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int.wsr.at\Nabu\ext_Projekte\FIW_PN-11518\Publikationen\Jahresgutachten\2020_21\Datenappendix_final\"/>
    </mc:Choice>
  </mc:AlternateContent>
  <xr:revisionPtr revIDLastSave="0" documentId="13_ncr:1_{832D8330-3AC3-49EF-B089-48C9F859E37C}" xr6:coauthVersionLast="41" xr6:coauthVersionMax="41" xr10:uidLastSave="{00000000-0000-0000-0000-000000000000}"/>
  <bookViews>
    <workbookView xWindow="-120" yWindow="-120" windowWidth="24240" windowHeight="13140" tabRatio="957" xr2:uid="{00000000-000D-0000-FFFF-FFFF00000000}"/>
  </bookViews>
  <sheets>
    <sheet name="inhalt" sheetId="92" r:id="rId1"/>
    <sheet name="IR" sheetId="138" r:id="rId2"/>
    <sheet name="IR1" sheetId="139" r:id="rId3"/>
    <sheet name="IR2" sheetId="140" r:id="rId4"/>
    <sheet name="IR3" sheetId="142" r:id="rId5"/>
    <sheet name="IR4" sheetId="141" r:id="rId6"/>
    <sheet name="IR5" sheetId="143" r:id="rId7"/>
    <sheet name="IR6" sheetId="144" r:id="rId8"/>
    <sheet name="IR7" sheetId="145" r:id="rId9"/>
    <sheet name="IR8" sheetId="146" r:id="rId10"/>
    <sheet name="IR9" sheetId="147" r:id="rId11"/>
    <sheet name="AW" sheetId="124" r:id="rId12"/>
    <sheet name="AW1" sheetId="148" r:id="rId13"/>
    <sheet name="AW2" sheetId="149" r:id="rId14"/>
    <sheet name="AW3" sheetId="150" r:id="rId15"/>
    <sheet name="AW4" sheetId="151" r:id="rId16"/>
    <sheet name="AW5" sheetId="152" r:id="rId17"/>
    <sheet name="AW6" sheetId="153" r:id="rId18"/>
    <sheet name="AW7" sheetId="154" r:id="rId19"/>
    <sheet name="AW8" sheetId="155" r:id="rId20"/>
    <sheet name="AW9" sheetId="156" r:id="rId21"/>
    <sheet name="AW10" sheetId="157" r:id="rId22"/>
    <sheet name="AW11" sheetId="158" r:id="rId23"/>
    <sheet name="AW12" sheetId="159" r:id="rId24"/>
    <sheet name="AW13" sheetId="160" r:id="rId25"/>
    <sheet name="AW14" sheetId="161" r:id="rId26"/>
    <sheet name="AW15" sheetId="162" r:id="rId27"/>
    <sheet name="AW16" sheetId="163" r:id="rId28"/>
    <sheet name="AW17" sheetId="164" r:id="rId29"/>
    <sheet name="AW18" sheetId="165" r:id="rId30"/>
    <sheet name="AW19" sheetId="166" r:id="rId31"/>
    <sheet name="AW20" sheetId="167" r:id="rId32"/>
    <sheet name="AW21" sheetId="168" r:id="rId33"/>
    <sheet name="AW22" sheetId="169" r:id="rId34"/>
    <sheet name="AW23" sheetId="170" r:id="rId35"/>
    <sheet name="AW24" sheetId="171" r:id="rId36"/>
    <sheet name="AW25" sheetId="172" r:id="rId37"/>
    <sheet name="AW26" sheetId="173" r:id="rId38"/>
    <sheet name="AW27" sheetId="174" r:id="rId39"/>
    <sheet name="AW28" sheetId="175" r:id="rId40"/>
    <sheet name="AW29" sheetId="176" r:id="rId41"/>
    <sheet name="AW30" sheetId="177" r:id="rId42"/>
    <sheet name="AW31" sheetId="178" r:id="rId43"/>
    <sheet name="AW32" sheetId="179" r:id="rId44"/>
    <sheet name="AW33" sheetId="180" r:id="rId45"/>
    <sheet name="AW34" sheetId="181" r:id="rId46"/>
    <sheet name="AW35" sheetId="182" r:id="rId47"/>
    <sheet name="AW36" sheetId="183" r:id="rId48"/>
    <sheet name="AW37" sheetId="184" r:id="rId49"/>
    <sheet name="AW38" sheetId="185" r:id="rId50"/>
    <sheet name="AW39" sheetId="186" r:id="rId51"/>
    <sheet name="AW40" sheetId="187" r:id="rId52"/>
    <sheet name="AW41" sheetId="188" r:id="rId53"/>
    <sheet name="AW42" sheetId="189" r:id="rId54"/>
    <sheet name="AW43" sheetId="190" r:id="rId55"/>
    <sheet name="AW44" sheetId="191" r:id="rId56"/>
    <sheet name="AW45" sheetId="192" r:id="rId57"/>
    <sheet name="AW46" sheetId="193" r:id="rId58"/>
    <sheet name="AW47" sheetId="194" r:id="rId59"/>
    <sheet name="AW48" sheetId="195" r:id="rId60"/>
    <sheet name="AW49" sheetId="196" r:id="rId61"/>
    <sheet name="AW50" sheetId="197" r:id="rId62"/>
    <sheet name="AW51" sheetId="198" r:id="rId63"/>
    <sheet name="AW52" sheetId="199" r:id="rId64"/>
    <sheet name="AW53" sheetId="200" r:id="rId65"/>
    <sheet name="AW54" sheetId="201" r:id="rId66"/>
    <sheet name="AW55" sheetId="202" r:id="rId67"/>
    <sheet name="SI" sheetId="126" r:id="rId68"/>
    <sheet name="SI1" sheetId="212" r:id="rId69"/>
    <sheet name="SI2" sheetId="213" r:id="rId70"/>
    <sheet name="SI3" sheetId="214" r:id="rId71"/>
    <sheet name="SI4" sheetId="215" r:id="rId72"/>
    <sheet name="SI5" sheetId="216" r:id="rId73"/>
    <sheet name="SI6" sheetId="217" r:id="rId74"/>
    <sheet name="SI7" sheetId="218" r:id="rId75"/>
    <sheet name="Si8" sheetId="219" r:id="rId76"/>
    <sheet name="SI9" sheetId="220" r:id="rId77"/>
    <sheet name="MF" sheetId="127" r:id="rId78"/>
    <sheet name="MF1 " sheetId="207" r:id="rId79"/>
    <sheet name="MF2" sheetId="203" r:id="rId80"/>
    <sheet name="MF3" sheetId="204" r:id="rId81"/>
    <sheet name="MF4" sheetId="205" r:id="rId82"/>
    <sheet name="MF5" sheetId="206" r:id="rId83"/>
    <sheet name="MF6 " sheetId="208" r:id="rId84"/>
    <sheet name="MF7" sheetId="209" r:id="rId85"/>
    <sheet name="MF8" sheetId="210" r:id="rId86"/>
    <sheet name="MF9" sheetId="211" r:id="rId87"/>
  </sheets>
  <externalReferences>
    <externalReference r:id="rId88"/>
    <externalReference r:id="rId89"/>
    <externalReference r:id="rId90"/>
    <externalReference r:id="rId91"/>
    <externalReference r:id="rId92"/>
    <externalReference r:id="rId93"/>
  </externalReferences>
  <definedNames>
    <definedName name="\d" localSheetId="11">[1]PYRAMID!#REF!</definedName>
    <definedName name="\d" localSheetId="62">[1]PYRAMID!#REF!</definedName>
    <definedName name="\d" localSheetId="64">[1]PYRAMID!#REF!</definedName>
    <definedName name="\d" localSheetId="65">[1]PYRAMID!#REF!</definedName>
    <definedName name="\d" localSheetId="3">[1]PYRAMID!#REF!</definedName>
    <definedName name="\d" localSheetId="4">[1]PYRAMID!#REF!</definedName>
    <definedName name="\d" localSheetId="5">[1]PYRAMID!#REF!</definedName>
    <definedName name="\d" localSheetId="6">[1]PYRAMID!#REF!</definedName>
    <definedName name="\d" localSheetId="7">[1]PYRAMID!#REF!</definedName>
    <definedName name="\d" localSheetId="8">[1]PYRAMID!#REF!</definedName>
    <definedName name="\d" localSheetId="9">[1]PYRAMID!#REF!</definedName>
    <definedName name="\d" localSheetId="10">[1]PYRAMID!#REF!</definedName>
    <definedName name="\d" localSheetId="77">[1]PYRAMID!#REF!</definedName>
    <definedName name="\d" localSheetId="79">[1]PYRAMID!#REF!</definedName>
    <definedName name="\d" localSheetId="80">[1]PYRAMID!#REF!</definedName>
    <definedName name="\d" localSheetId="81">[1]PYRAMID!#REF!</definedName>
    <definedName name="\d" localSheetId="85">[1]PYRAMID!#REF!</definedName>
    <definedName name="\d" localSheetId="86">[1]PYRAMID!#REF!</definedName>
    <definedName name="\d" localSheetId="67">[1]PYRAMID!#REF!</definedName>
    <definedName name="\d" localSheetId="73">[1]PYRAMID!#REF!</definedName>
    <definedName name="\d" localSheetId="74">[1]PYRAMID!#REF!</definedName>
    <definedName name="\d" localSheetId="75">[1]PYRAMID!#REF!</definedName>
    <definedName name="\d">[1]PYRAMID!#REF!</definedName>
    <definedName name="\g" localSheetId="11">[1]PYRAMID!#REF!</definedName>
    <definedName name="\g" localSheetId="62">[1]PYRAMID!#REF!</definedName>
    <definedName name="\g" localSheetId="64">[1]PYRAMID!#REF!</definedName>
    <definedName name="\g" localSheetId="65">[1]PYRAMID!#REF!</definedName>
    <definedName name="\g" localSheetId="3">[1]PYRAMID!#REF!</definedName>
    <definedName name="\g" localSheetId="4">[1]PYRAMID!#REF!</definedName>
    <definedName name="\g" localSheetId="5">[1]PYRAMID!#REF!</definedName>
    <definedName name="\g" localSheetId="6">[1]PYRAMID!#REF!</definedName>
    <definedName name="\g" localSheetId="7">[1]PYRAMID!#REF!</definedName>
    <definedName name="\g" localSheetId="8">[1]PYRAMID!#REF!</definedName>
    <definedName name="\g" localSheetId="9">[1]PYRAMID!#REF!</definedName>
    <definedName name="\g" localSheetId="10">[1]PYRAMID!#REF!</definedName>
    <definedName name="\g" localSheetId="77">[1]PYRAMID!#REF!</definedName>
    <definedName name="\g" localSheetId="79">[1]PYRAMID!#REF!</definedName>
    <definedName name="\g" localSheetId="80">[1]PYRAMID!#REF!</definedName>
    <definedName name="\g" localSheetId="81">[1]PYRAMID!#REF!</definedName>
    <definedName name="\g" localSheetId="85">[1]PYRAMID!#REF!</definedName>
    <definedName name="\g" localSheetId="86">[1]PYRAMID!#REF!</definedName>
    <definedName name="\g" localSheetId="67">[1]PYRAMID!#REF!</definedName>
    <definedName name="\g" localSheetId="73">[1]PYRAMID!#REF!</definedName>
    <definedName name="\g" localSheetId="74">[1]PYRAMID!#REF!</definedName>
    <definedName name="\g" localSheetId="75">[1]PYRAMID!#REF!</definedName>
    <definedName name="\g">[1]PYRAMID!#REF!</definedName>
    <definedName name="\h" localSheetId="11">[1]PYRAMID!#REF!</definedName>
    <definedName name="\h" localSheetId="62">[1]PYRAMID!#REF!</definedName>
    <definedName name="\h" localSheetId="64">[1]PYRAMID!#REF!</definedName>
    <definedName name="\h" localSheetId="65">[1]PYRAMID!#REF!</definedName>
    <definedName name="\h" localSheetId="3">[1]PYRAMID!#REF!</definedName>
    <definedName name="\h" localSheetId="4">[1]PYRAMID!#REF!</definedName>
    <definedName name="\h" localSheetId="5">[1]PYRAMID!#REF!</definedName>
    <definedName name="\h" localSheetId="6">[1]PYRAMID!#REF!</definedName>
    <definedName name="\h" localSheetId="7">[1]PYRAMID!#REF!</definedName>
    <definedName name="\h" localSheetId="8">[1]PYRAMID!#REF!</definedName>
    <definedName name="\h" localSheetId="9">[1]PYRAMID!#REF!</definedName>
    <definedName name="\h" localSheetId="10">[1]PYRAMID!#REF!</definedName>
    <definedName name="\h" localSheetId="77">[1]PYRAMID!#REF!</definedName>
    <definedName name="\h" localSheetId="79">[1]PYRAMID!#REF!</definedName>
    <definedName name="\h" localSheetId="80">[1]PYRAMID!#REF!</definedName>
    <definedName name="\h" localSheetId="81">[1]PYRAMID!#REF!</definedName>
    <definedName name="\h" localSheetId="85">[1]PYRAMID!#REF!</definedName>
    <definedName name="\h" localSheetId="86">[1]PYRAMID!#REF!</definedName>
    <definedName name="\h" localSheetId="67">[1]PYRAMID!#REF!</definedName>
    <definedName name="\h" localSheetId="73">[1]PYRAMID!#REF!</definedName>
    <definedName name="\h" localSheetId="74">[1]PYRAMID!#REF!</definedName>
    <definedName name="\h" localSheetId="75">[1]PYRAMID!#REF!</definedName>
    <definedName name="\h">[1]PYRAMID!#REF!</definedName>
    <definedName name="\m" localSheetId="11">[1]PYRAMID!#REF!</definedName>
    <definedName name="\m" localSheetId="62">[1]PYRAMID!#REF!</definedName>
    <definedName name="\m" localSheetId="64">[1]PYRAMID!#REF!</definedName>
    <definedName name="\m" localSheetId="65">[1]PYRAMID!#REF!</definedName>
    <definedName name="\m" localSheetId="3">[1]PYRAMID!#REF!</definedName>
    <definedName name="\m" localSheetId="4">[1]PYRAMID!#REF!</definedName>
    <definedName name="\m" localSheetId="5">[1]PYRAMID!#REF!</definedName>
    <definedName name="\m" localSheetId="6">[1]PYRAMID!#REF!</definedName>
    <definedName name="\m" localSheetId="7">[1]PYRAMID!#REF!</definedName>
    <definedName name="\m" localSheetId="8">[1]PYRAMID!#REF!</definedName>
    <definedName name="\m" localSheetId="9">[1]PYRAMID!#REF!</definedName>
    <definedName name="\m" localSheetId="10">[1]PYRAMID!#REF!</definedName>
    <definedName name="\m" localSheetId="77">[1]PYRAMID!#REF!</definedName>
    <definedName name="\m" localSheetId="79">[1]PYRAMID!#REF!</definedName>
    <definedName name="\m" localSheetId="80">[1]PYRAMID!#REF!</definedName>
    <definedName name="\m" localSheetId="81">[1]PYRAMID!#REF!</definedName>
    <definedName name="\m" localSheetId="85">[1]PYRAMID!#REF!</definedName>
    <definedName name="\m" localSheetId="86">[1]PYRAMID!#REF!</definedName>
    <definedName name="\m" localSheetId="67">[1]PYRAMID!#REF!</definedName>
    <definedName name="\m" localSheetId="73">[1]PYRAMID!#REF!</definedName>
    <definedName name="\m" localSheetId="74">[1]PYRAMID!#REF!</definedName>
    <definedName name="\m" localSheetId="75">[1]PYRAMID!#REF!</definedName>
    <definedName name="\m">[1]PYRAMID!#REF!</definedName>
    <definedName name="\s" localSheetId="11">[1]PYRAMID!#REF!</definedName>
    <definedName name="\s" localSheetId="62">[1]PYRAMID!#REF!</definedName>
    <definedName name="\s" localSheetId="64">[1]PYRAMID!#REF!</definedName>
    <definedName name="\s" localSheetId="65">[1]PYRAMID!#REF!</definedName>
    <definedName name="\s" localSheetId="3">[1]PYRAMID!#REF!</definedName>
    <definedName name="\s" localSheetId="4">[1]PYRAMID!#REF!</definedName>
    <definedName name="\s" localSheetId="5">[1]PYRAMID!#REF!</definedName>
    <definedName name="\s" localSheetId="6">[1]PYRAMID!#REF!</definedName>
    <definedName name="\s" localSheetId="7">[1]PYRAMID!#REF!</definedName>
    <definedName name="\s" localSheetId="8">[1]PYRAMID!#REF!</definedName>
    <definedName name="\s" localSheetId="9">[1]PYRAMID!#REF!</definedName>
    <definedName name="\s" localSheetId="10">[1]PYRAMID!#REF!</definedName>
    <definedName name="\s" localSheetId="77">[1]PYRAMID!#REF!</definedName>
    <definedName name="\s" localSheetId="79">[1]PYRAMID!#REF!</definedName>
    <definedName name="\s" localSheetId="80">[1]PYRAMID!#REF!</definedName>
    <definedName name="\s" localSheetId="81">[1]PYRAMID!#REF!</definedName>
    <definedName name="\s" localSheetId="85">[1]PYRAMID!#REF!</definedName>
    <definedName name="\s" localSheetId="86">[1]PYRAMID!#REF!</definedName>
    <definedName name="\s" localSheetId="67">[1]PYRAMID!#REF!</definedName>
    <definedName name="\s" localSheetId="73">[1]PYRAMID!#REF!</definedName>
    <definedName name="\s" localSheetId="74">[1]PYRAMID!#REF!</definedName>
    <definedName name="\s" localSheetId="75">[1]PYRAMID!#REF!</definedName>
    <definedName name="\s">[1]PYRAMID!#REF!</definedName>
    <definedName name="__" localSheetId="11" hidden="1">#REF!</definedName>
    <definedName name="__" localSheetId="62" hidden="1">#REF!</definedName>
    <definedName name="__" localSheetId="64" hidden="1">#REF!</definedName>
    <definedName name="__" localSheetId="65" hidden="1">#REF!</definedName>
    <definedName name="__" localSheetId="3" hidden="1">#REF!</definedName>
    <definedName name="__" localSheetId="4" hidden="1">#REF!</definedName>
    <definedName name="__" localSheetId="5" hidden="1">#REF!</definedName>
    <definedName name="__" localSheetId="6" hidden="1">#REF!</definedName>
    <definedName name="__" localSheetId="7" hidden="1">#REF!</definedName>
    <definedName name="__" localSheetId="8" hidden="1">#REF!</definedName>
    <definedName name="__" localSheetId="9" hidden="1">#REF!</definedName>
    <definedName name="__" localSheetId="10" hidden="1">#REF!</definedName>
    <definedName name="__" localSheetId="77" hidden="1">#REF!</definedName>
    <definedName name="__" localSheetId="79" hidden="1">#REF!</definedName>
    <definedName name="__" localSheetId="80" hidden="1">#REF!</definedName>
    <definedName name="__" localSheetId="81" hidden="1">#REF!</definedName>
    <definedName name="__" localSheetId="85" hidden="1">#REF!</definedName>
    <definedName name="__" localSheetId="86" hidden="1">#REF!</definedName>
    <definedName name="__" localSheetId="67" hidden="1">#REF!</definedName>
    <definedName name="__" localSheetId="73" hidden="1">#REF!</definedName>
    <definedName name="__" localSheetId="74" hidden="1">#REF!</definedName>
    <definedName name="__" localSheetId="75" hidden="1">#REF!</definedName>
    <definedName name="__" localSheetId="76" hidden="1">#REF!</definedName>
    <definedName name="__" hidden="1">#REF!</definedName>
    <definedName name="__123Graph_A" hidden="1">[1]PYRAMID!$A$184:$A$263</definedName>
    <definedName name="__123Graph_AGRAPH1" hidden="1">[1]PYRAMID!$A$184:$A$263</definedName>
    <definedName name="__123Graph_AGRAPH2" hidden="1">[1]PYRAMID!$A$184:$A$263</definedName>
    <definedName name="__123Graph_AGRAPH3" hidden="1">[1]PYRAMID!$A$184:$A$263</definedName>
    <definedName name="__123Graph_B" hidden="1">'[2]reserv(tab-no-39)'!$G$11:$G$22</definedName>
    <definedName name="__123Graph_C" hidden="1">'[2]reserv(tab-no-39)'!$I$11:$I$22</definedName>
    <definedName name="__123Graph_X" hidden="1">[1]PYRAMID!$D$184:$D$263</definedName>
    <definedName name="__123Graph_XGRAPH1" hidden="1">[1]PYRAMID!$B$184:$B$263</definedName>
    <definedName name="__123Graph_XGRAPH2" hidden="1">[1]PYRAMID!$C$184:$C$263</definedName>
    <definedName name="__123Graph_XGRAPH3" hidden="1">[1]PYRAMID!$D$184:$D$263</definedName>
    <definedName name="__occ1">[3]Occupation!$A$17</definedName>
    <definedName name="__occ2">[3]Occupation!$A$33</definedName>
    <definedName name="_Ä" localSheetId="11" hidden="1">#REF!</definedName>
    <definedName name="_Ä" localSheetId="62" hidden="1">#REF!</definedName>
    <definedName name="_Ä" localSheetId="64" hidden="1">#REF!</definedName>
    <definedName name="_Ä" localSheetId="65" hidden="1">#REF!</definedName>
    <definedName name="_Ä" localSheetId="3" hidden="1">#REF!</definedName>
    <definedName name="_Ä" localSheetId="4" hidden="1">#REF!</definedName>
    <definedName name="_Ä" localSheetId="5" hidden="1">#REF!</definedName>
    <definedName name="_Ä" localSheetId="6" hidden="1">#REF!</definedName>
    <definedName name="_Ä" localSheetId="7" hidden="1">#REF!</definedName>
    <definedName name="_Ä" localSheetId="8" hidden="1">#REF!</definedName>
    <definedName name="_Ä" localSheetId="9" hidden="1">#REF!</definedName>
    <definedName name="_Ä" localSheetId="10" hidden="1">#REF!</definedName>
    <definedName name="_Ä" localSheetId="77" hidden="1">#REF!</definedName>
    <definedName name="_Ä" localSheetId="79" hidden="1">#REF!</definedName>
    <definedName name="_Ä" localSheetId="80" hidden="1">#REF!</definedName>
    <definedName name="_Ä" localSheetId="81" hidden="1">#REF!</definedName>
    <definedName name="_Ä" localSheetId="85" hidden="1">#REF!</definedName>
    <definedName name="_Ä" localSheetId="86" hidden="1">#REF!</definedName>
    <definedName name="_Ä" localSheetId="67" hidden="1">#REF!</definedName>
    <definedName name="_Ä" localSheetId="73" hidden="1">#REF!</definedName>
    <definedName name="_Ä" localSheetId="74" hidden="1">#REF!</definedName>
    <definedName name="_Ä" localSheetId="75" hidden="1">#REF!</definedName>
    <definedName name="_Ä" localSheetId="76" hidden="1">#REF!</definedName>
    <definedName name="_Ä" hidden="1">#REF!</definedName>
    <definedName name="_F" localSheetId="11" hidden="1">#REF!</definedName>
    <definedName name="_F" localSheetId="62" hidden="1">#REF!</definedName>
    <definedName name="_F" localSheetId="64" hidden="1">#REF!</definedName>
    <definedName name="_F" localSheetId="3" hidden="1">#REF!</definedName>
    <definedName name="_F" localSheetId="4" hidden="1">#REF!</definedName>
    <definedName name="_F" localSheetId="5" hidden="1">#REF!</definedName>
    <definedName name="_F" localSheetId="6" hidden="1">#REF!</definedName>
    <definedName name="_F" localSheetId="7" hidden="1">#REF!</definedName>
    <definedName name="_F" localSheetId="8" hidden="1">#REF!</definedName>
    <definedName name="_F" localSheetId="9" hidden="1">#REF!</definedName>
    <definedName name="_F" localSheetId="10" hidden="1">#REF!</definedName>
    <definedName name="_F" localSheetId="77" hidden="1">#REF!</definedName>
    <definedName name="_F" localSheetId="79" hidden="1">#REF!</definedName>
    <definedName name="_F" localSheetId="80" hidden="1">#REF!</definedName>
    <definedName name="_F" localSheetId="81" hidden="1">#REF!</definedName>
    <definedName name="_F" localSheetId="85" hidden="1">#REF!</definedName>
    <definedName name="_F" localSheetId="86" hidden="1">#REF!</definedName>
    <definedName name="_F" localSheetId="67" hidden="1">#REF!</definedName>
    <definedName name="_F" localSheetId="73" hidden="1">#REF!</definedName>
    <definedName name="_F" localSheetId="74" hidden="1">#REF!</definedName>
    <definedName name="_F" localSheetId="75" hidden="1">#REF!</definedName>
    <definedName name="_F" hidden="1">#REF!</definedName>
    <definedName name="_fgz6" localSheetId="65" hidden="1">{#N/A,#N/A,FALSE,"Tabelle3";#N/A,#N/A,FALSE,"abb5 ";#N/A,#N/A,FALSE,"Tabelle1"}</definedName>
    <definedName name="_fgz6" localSheetId="66" hidden="1">{#N/A,#N/A,FALSE,"Tabelle3";#N/A,#N/A,FALSE,"abb5 ";#N/A,#N/A,FALSE,"Tabelle1"}</definedName>
    <definedName name="_fgz6" localSheetId="2" hidden="1">{#N/A,#N/A,FALSE,"Tabelle3";#N/A,#N/A,FALSE,"abb5 ";#N/A,#N/A,FALSE,"Tabelle1"}</definedName>
    <definedName name="_fgz6" localSheetId="10" hidden="1">{#N/A,#N/A,FALSE,"Tabelle3";#N/A,#N/A,FALSE,"abb5 ";#N/A,#N/A,FALSE,"Tabelle1"}</definedName>
    <definedName name="_fgz6" localSheetId="76" hidden="1">{#N/A,#N/A,FALSE,"Tabelle3";#N/A,#N/A,FALSE,"abb5 ";#N/A,#N/A,FALSE,"Tabelle1"}</definedName>
    <definedName name="_fgz6" hidden="1">{#N/A,#N/A,FALSE,"Tabelle3";#N/A,#N/A,FALSE,"abb5 ";#N/A,#N/A,FALSE,"Tabelle1"}</definedName>
    <definedName name="_fil" localSheetId="11" hidden="1">#REF!</definedName>
    <definedName name="_fil" localSheetId="62" hidden="1">#REF!</definedName>
    <definedName name="_fil" localSheetId="64" hidden="1">#REF!</definedName>
    <definedName name="_fil" localSheetId="65" hidden="1">#REF!</definedName>
    <definedName name="_fil" localSheetId="3" hidden="1">#REF!</definedName>
    <definedName name="_fil" localSheetId="4" hidden="1">#REF!</definedName>
    <definedName name="_fil" localSheetId="5" hidden="1">#REF!</definedName>
    <definedName name="_fil" localSheetId="6" hidden="1">#REF!</definedName>
    <definedName name="_fil" localSheetId="7" hidden="1">#REF!</definedName>
    <definedName name="_fil" localSheetId="8" hidden="1">#REF!</definedName>
    <definedName name="_fil" localSheetId="9" hidden="1">#REF!</definedName>
    <definedName name="_fil" localSheetId="10" hidden="1">#REF!</definedName>
    <definedName name="_fil" localSheetId="77" hidden="1">#REF!</definedName>
    <definedName name="_fil" localSheetId="79" hidden="1">#REF!</definedName>
    <definedName name="_fil" localSheetId="80" hidden="1">#REF!</definedName>
    <definedName name="_fil" localSheetId="81" hidden="1">#REF!</definedName>
    <definedName name="_fil" localSheetId="85" hidden="1">#REF!</definedName>
    <definedName name="_fil" localSheetId="86" hidden="1">#REF!</definedName>
    <definedName name="_fil" localSheetId="67" hidden="1">#REF!</definedName>
    <definedName name="_fil" localSheetId="73" hidden="1">#REF!</definedName>
    <definedName name="_fil" localSheetId="74" hidden="1">#REF!</definedName>
    <definedName name="_fil" localSheetId="75" hidden="1">#REF!</definedName>
    <definedName name="_fil" localSheetId="76" hidden="1">#REF!</definedName>
    <definedName name="_fil" hidden="1">#REF!</definedName>
    <definedName name="_Fill" localSheetId="11" hidden="1">#REF!</definedName>
    <definedName name="_Fill" localSheetId="62" hidden="1">#REF!</definedName>
    <definedName name="_Fill" localSheetId="64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77" hidden="1">#REF!</definedName>
    <definedName name="_Fill" localSheetId="79" hidden="1">#REF!</definedName>
    <definedName name="_Fill" localSheetId="80" hidden="1">#REF!</definedName>
    <definedName name="_Fill" localSheetId="81" hidden="1">#REF!</definedName>
    <definedName name="_Fill" localSheetId="85" hidden="1">#REF!</definedName>
    <definedName name="_Fill" localSheetId="86" hidden="1">#REF!</definedName>
    <definedName name="_Fill" localSheetId="67" hidden="1">#REF!</definedName>
    <definedName name="_Fill" localSheetId="73" hidden="1">#REF!</definedName>
    <definedName name="_Fill" localSheetId="74" hidden="1">#REF!</definedName>
    <definedName name="_Fill" localSheetId="75" hidden="1">#REF!</definedName>
    <definedName name="_Fill" hidden="1">#REF!</definedName>
    <definedName name="_xlnm._FilterDatabase" localSheetId="68" hidden="1">'SI1'!$A$5:$O$225</definedName>
    <definedName name="_l" localSheetId="11" hidden="1">#REF!</definedName>
    <definedName name="_l" localSheetId="62" hidden="1">#REF!</definedName>
    <definedName name="_l" localSheetId="64" hidden="1">#REF!</definedName>
    <definedName name="_l" localSheetId="3" hidden="1">#REF!</definedName>
    <definedName name="_l" localSheetId="4" hidden="1">#REF!</definedName>
    <definedName name="_l" localSheetId="5" hidden="1">#REF!</definedName>
    <definedName name="_l" localSheetId="6" hidden="1">#REF!</definedName>
    <definedName name="_l" localSheetId="7" hidden="1">#REF!</definedName>
    <definedName name="_l" localSheetId="8" hidden="1">#REF!</definedName>
    <definedName name="_l" localSheetId="9" hidden="1">#REF!</definedName>
    <definedName name="_l" localSheetId="10" hidden="1">#REF!</definedName>
    <definedName name="_l" localSheetId="77" hidden="1">#REF!</definedName>
    <definedName name="_l" localSheetId="79" hidden="1">#REF!</definedName>
    <definedName name="_l" localSheetId="80" hidden="1">#REF!</definedName>
    <definedName name="_l" localSheetId="81" hidden="1">#REF!</definedName>
    <definedName name="_l" localSheetId="85" hidden="1">#REF!</definedName>
    <definedName name="_l" localSheetId="86" hidden="1">#REF!</definedName>
    <definedName name="_l" localSheetId="67" hidden="1">#REF!</definedName>
    <definedName name="_l" localSheetId="73" hidden="1">#REF!</definedName>
    <definedName name="_l" localSheetId="74" hidden="1">#REF!</definedName>
    <definedName name="_l" localSheetId="75" hidden="1">#REF!</definedName>
    <definedName name="_l" hidden="1">#REF!</definedName>
    <definedName name="_ö" localSheetId="11" hidden="1">#REF!</definedName>
    <definedName name="_ö" localSheetId="62" hidden="1">#REF!</definedName>
    <definedName name="_ö" localSheetId="64" hidden="1">#REF!</definedName>
    <definedName name="_ö" localSheetId="3" hidden="1">#REF!</definedName>
    <definedName name="_ö" localSheetId="4" hidden="1">#REF!</definedName>
    <definedName name="_ö" localSheetId="5" hidden="1">#REF!</definedName>
    <definedName name="_ö" localSheetId="6" hidden="1">#REF!</definedName>
    <definedName name="_ö" localSheetId="7" hidden="1">#REF!</definedName>
    <definedName name="_ö" localSheetId="8" hidden="1">#REF!</definedName>
    <definedName name="_ö" localSheetId="9" hidden="1">#REF!</definedName>
    <definedName name="_ö" localSheetId="10" hidden="1">#REF!</definedName>
    <definedName name="_ö" localSheetId="77" hidden="1">#REF!</definedName>
    <definedName name="_ö" localSheetId="79" hidden="1">#REF!</definedName>
    <definedName name="_ö" localSheetId="80" hidden="1">#REF!</definedName>
    <definedName name="_ö" localSheetId="81" hidden="1">#REF!</definedName>
    <definedName name="_ö" localSheetId="85" hidden="1">#REF!</definedName>
    <definedName name="_ö" localSheetId="86" hidden="1">#REF!</definedName>
    <definedName name="_ö" localSheetId="67" hidden="1">#REF!</definedName>
    <definedName name="_ö" localSheetId="73" hidden="1">#REF!</definedName>
    <definedName name="_ö" localSheetId="74" hidden="1">#REF!</definedName>
    <definedName name="_ö" localSheetId="75" hidden="1">#REF!</definedName>
    <definedName name="_ö" hidden="1">#REF!</definedName>
    <definedName name="_occ1">[3]Occupation!$A$17</definedName>
    <definedName name="_occ2">[3]Occupation!$A$33</definedName>
    <definedName name="_Order1" hidden="1">255</definedName>
    <definedName name="_qg1" localSheetId="65" hidden="1">{#N/A,#N/A,FALSE,"Tabelle3";#N/A,#N/A,FALSE,"abb5 ";#N/A,#N/A,FALSE,"Tabelle1"}</definedName>
    <definedName name="_qg1" localSheetId="66" hidden="1">{#N/A,#N/A,FALSE,"Tabelle3";#N/A,#N/A,FALSE,"abb5 ";#N/A,#N/A,FALSE,"Tabelle1"}</definedName>
    <definedName name="_qg1" localSheetId="2" hidden="1">{#N/A,#N/A,FALSE,"Tabelle3";#N/A,#N/A,FALSE,"abb5 ";#N/A,#N/A,FALSE,"Tabelle1"}</definedName>
    <definedName name="_qg1" localSheetId="10" hidden="1">{#N/A,#N/A,FALSE,"Tabelle3";#N/A,#N/A,FALSE,"abb5 ";#N/A,#N/A,FALSE,"Tabelle1"}</definedName>
    <definedName name="_qg1" localSheetId="76" hidden="1">{#N/A,#N/A,FALSE,"Tabelle3";#N/A,#N/A,FALSE,"abb5 ";#N/A,#N/A,FALSE,"Tabelle1"}</definedName>
    <definedName name="_qg1" hidden="1">{#N/A,#N/A,FALSE,"Tabelle3";#N/A,#N/A,FALSE,"abb5 ";#N/A,#N/A,FALSE,"Tabelle1"}</definedName>
    <definedName name="_Ü" localSheetId="11" hidden="1">#REF!</definedName>
    <definedName name="_Ü" localSheetId="62" hidden="1">#REF!</definedName>
    <definedName name="_Ü" localSheetId="64" hidden="1">#REF!</definedName>
    <definedName name="_Ü" localSheetId="65" hidden="1">#REF!</definedName>
    <definedName name="_Ü" localSheetId="3" hidden="1">#REF!</definedName>
    <definedName name="_Ü" localSheetId="4" hidden="1">#REF!</definedName>
    <definedName name="_Ü" localSheetId="5" hidden="1">#REF!</definedName>
    <definedName name="_Ü" localSheetId="6" hidden="1">#REF!</definedName>
    <definedName name="_Ü" localSheetId="7" hidden="1">#REF!</definedName>
    <definedName name="_Ü" localSheetId="8" hidden="1">#REF!</definedName>
    <definedName name="_Ü" localSheetId="9" hidden="1">#REF!</definedName>
    <definedName name="_Ü" localSheetId="10" hidden="1">#REF!</definedName>
    <definedName name="_Ü" localSheetId="77" hidden="1">#REF!</definedName>
    <definedName name="_Ü" localSheetId="79" hidden="1">#REF!</definedName>
    <definedName name="_Ü" localSheetId="80" hidden="1">#REF!</definedName>
    <definedName name="_Ü" localSheetId="81" hidden="1">#REF!</definedName>
    <definedName name="_Ü" localSheetId="85" hidden="1">#REF!</definedName>
    <definedName name="_Ü" localSheetId="86" hidden="1">#REF!</definedName>
    <definedName name="_Ü" localSheetId="67" hidden="1">#REF!</definedName>
    <definedName name="_Ü" localSheetId="73" hidden="1">#REF!</definedName>
    <definedName name="_Ü" localSheetId="74" hidden="1">#REF!</definedName>
    <definedName name="_Ü" localSheetId="75" hidden="1">#REF!</definedName>
    <definedName name="_Ü" localSheetId="76" hidden="1">#REF!</definedName>
    <definedName name="_Ü" hidden="1">#REF!</definedName>
    <definedName name="a" localSheetId="65" hidden="1">{#N/A,#N/A,FALSE,"Tabelle3";#N/A,#N/A,FALSE,"abb5 ";#N/A,#N/A,FALSE,"Tabelle1"}</definedName>
    <definedName name="a" localSheetId="66" hidden="1">{#N/A,#N/A,FALSE,"Tabelle3";#N/A,#N/A,FALSE,"abb5 ";#N/A,#N/A,FALSE,"Tabelle1"}</definedName>
    <definedName name="a" localSheetId="2" hidden="1">{#N/A,#N/A,FALSE,"Tabelle3";#N/A,#N/A,FALSE,"abb5 ";#N/A,#N/A,FALSE,"Tabelle1"}</definedName>
    <definedName name="a" localSheetId="10" hidden="1">{#N/A,#N/A,FALSE,"Tabelle3";#N/A,#N/A,FALSE,"abb5 ";#N/A,#N/A,FALSE,"Tabelle1"}</definedName>
    <definedName name="a" localSheetId="76" hidden="1">{#N/A,#N/A,FALSE,"Tabelle3";#N/A,#N/A,FALSE,"abb5 ";#N/A,#N/A,FALSE,"Tabelle1"}</definedName>
    <definedName name="a" hidden="1">{#N/A,#N/A,FALSE,"Tabelle3";#N/A,#N/A,FALSE,"abb5 ";#N/A,#N/A,FALSE,"Tabelle1"}</definedName>
    <definedName name="A_SGn" localSheetId="11">#REF!</definedName>
    <definedName name="A_SGn" localSheetId="62">#REF!</definedName>
    <definedName name="A_SGn" localSheetId="64">#REF!</definedName>
    <definedName name="A_SGn" localSheetId="65">#REF!</definedName>
    <definedName name="A_SGn" localSheetId="3">#REF!</definedName>
    <definedName name="A_SGn" localSheetId="4">#REF!</definedName>
    <definedName name="A_SGn" localSheetId="5">#REF!</definedName>
    <definedName name="A_SGn" localSheetId="6">#REF!</definedName>
    <definedName name="A_SGn" localSheetId="7">#REF!</definedName>
    <definedName name="A_SGn" localSheetId="8">#REF!</definedName>
    <definedName name="A_SGn" localSheetId="9">#REF!</definedName>
    <definedName name="A_SGn" localSheetId="10">#REF!</definedName>
    <definedName name="A_SGn" localSheetId="77">#REF!</definedName>
    <definedName name="A_SGn" localSheetId="79">#REF!</definedName>
    <definedName name="A_SGn" localSheetId="80">#REF!</definedName>
    <definedName name="A_SGn" localSheetId="81">#REF!</definedName>
    <definedName name="A_SGn" localSheetId="85">#REF!</definedName>
    <definedName name="A_SGn" localSheetId="86">#REF!</definedName>
    <definedName name="A_SGn" localSheetId="67">#REF!</definedName>
    <definedName name="A_SGn" localSheetId="73">#REF!</definedName>
    <definedName name="A_SGn" localSheetId="74">#REF!</definedName>
    <definedName name="A_SGn" localSheetId="75">#REF!</definedName>
    <definedName name="A_SGn" localSheetId="76">#REF!</definedName>
    <definedName name="A_SGn">#REF!</definedName>
    <definedName name="A_SGQn" localSheetId="11">#REF!</definedName>
    <definedName name="A_SGQn" localSheetId="62">#REF!</definedName>
    <definedName name="A_SGQn" localSheetId="64">#REF!</definedName>
    <definedName name="A_SGQn" localSheetId="3">#REF!</definedName>
    <definedName name="A_SGQn" localSheetId="4">#REF!</definedName>
    <definedName name="A_SGQn" localSheetId="5">#REF!</definedName>
    <definedName name="A_SGQn" localSheetId="6">#REF!</definedName>
    <definedName name="A_SGQn" localSheetId="7">#REF!</definedName>
    <definedName name="A_SGQn" localSheetId="8">#REF!</definedName>
    <definedName name="A_SGQn" localSheetId="9">#REF!</definedName>
    <definedName name="A_SGQn" localSheetId="10">#REF!</definedName>
    <definedName name="A_SGQn" localSheetId="77">#REF!</definedName>
    <definedName name="A_SGQn" localSheetId="79">#REF!</definedName>
    <definedName name="A_SGQn" localSheetId="80">#REF!</definedName>
    <definedName name="A_SGQn" localSheetId="81">#REF!</definedName>
    <definedName name="A_SGQn" localSheetId="85">#REF!</definedName>
    <definedName name="A_SGQn" localSheetId="86">#REF!</definedName>
    <definedName name="A_SGQn" localSheetId="67">#REF!</definedName>
    <definedName name="A_SGQn" localSheetId="73">#REF!</definedName>
    <definedName name="A_SGQn" localSheetId="74">#REF!</definedName>
    <definedName name="A_SGQn" localSheetId="75">#REF!</definedName>
    <definedName name="A_SGQn">#REF!</definedName>
    <definedName name="abc" localSheetId="11" hidden="1">#REF!</definedName>
    <definedName name="abc" localSheetId="62" hidden="1">#REF!</definedName>
    <definedName name="abc" localSheetId="64" hidden="1">#REF!</definedName>
    <definedName name="abc" localSheetId="3" hidden="1">#REF!</definedName>
    <definedName name="abc" localSheetId="4" hidden="1">#REF!</definedName>
    <definedName name="abc" localSheetId="5" hidden="1">#REF!</definedName>
    <definedName name="abc" localSheetId="6" hidden="1">#REF!</definedName>
    <definedName name="abc" localSheetId="7" hidden="1">#REF!</definedName>
    <definedName name="abc" localSheetId="8" hidden="1">#REF!</definedName>
    <definedName name="abc" localSheetId="9" hidden="1">#REF!</definedName>
    <definedName name="abc" localSheetId="10" hidden="1">#REF!</definedName>
    <definedName name="abc" localSheetId="77" hidden="1">#REF!</definedName>
    <definedName name="abc" localSheetId="79" hidden="1">#REF!</definedName>
    <definedName name="abc" localSheetId="80" hidden="1">#REF!</definedName>
    <definedName name="abc" localSheetId="81" hidden="1">#REF!</definedName>
    <definedName name="abc" localSheetId="85" hidden="1">#REF!</definedName>
    <definedName name="abc" localSheetId="86" hidden="1">#REF!</definedName>
    <definedName name="abc" localSheetId="67" hidden="1">#REF!</definedName>
    <definedName name="abc" localSheetId="73" hidden="1">#REF!</definedName>
    <definedName name="abc" localSheetId="74" hidden="1">#REF!</definedName>
    <definedName name="abc" localSheetId="75" hidden="1">#REF!</definedName>
    <definedName name="abc" hidden="1">#REF!</definedName>
    <definedName name="aer" localSheetId="65" hidden="1">{#N/A,#N/A,FALSE,"Tabelle3";#N/A,#N/A,FALSE,"abb5 ";#N/A,#N/A,FALSE,"Tabelle1"}</definedName>
    <definedName name="aer" localSheetId="66" hidden="1">{#N/A,#N/A,FALSE,"Tabelle3";#N/A,#N/A,FALSE,"abb5 ";#N/A,#N/A,FALSE,"Tabelle1"}</definedName>
    <definedName name="aer" localSheetId="2" hidden="1">{#N/A,#N/A,FALSE,"Tabelle3";#N/A,#N/A,FALSE,"abb5 ";#N/A,#N/A,FALSE,"Tabelle1"}</definedName>
    <definedName name="aer" localSheetId="10" hidden="1">{#N/A,#N/A,FALSE,"Tabelle3";#N/A,#N/A,FALSE,"abb5 ";#N/A,#N/A,FALSE,"Tabelle1"}</definedName>
    <definedName name="aer" localSheetId="76" hidden="1">{#N/A,#N/A,FALSE,"Tabelle3";#N/A,#N/A,FALSE,"abb5 ";#N/A,#N/A,FALSE,"Tabelle1"}</definedName>
    <definedName name="aer" hidden="1">{#N/A,#N/A,FALSE,"Tabelle3";#N/A,#N/A,FALSE,"abb5 ";#N/A,#N/A,FALSE,"Tabelle1"}</definedName>
    <definedName name="AFFG_Kursrisikogarantie" localSheetId="11">#REF!</definedName>
    <definedName name="AFFG_Kursrisikogarantie" localSheetId="62">#REF!</definedName>
    <definedName name="AFFG_Kursrisikogarantie" localSheetId="64">#REF!</definedName>
    <definedName name="AFFG_Kursrisikogarantie" localSheetId="65">#REF!</definedName>
    <definedName name="AFFG_Kursrisikogarantie" localSheetId="3">#REF!</definedName>
    <definedName name="AFFG_Kursrisikogarantie" localSheetId="4">#REF!</definedName>
    <definedName name="AFFG_Kursrisikogarantie" localSheetId="5">#REF!</definedName>
    <definedName name="AFFG_Kursrisikogarantie" localSheetId="6">#REF!</definedName>
    <definedName name="AFFG_Kursrisikogarantie" localSheetId="7">#REF!</definedName>
    <definedName name="AFFG_Kursrisikogarantie" localSheetId="8">#REF!</definedName>
    <definedName name="AFFG_Kursrisikogarantie" localSheetId="9">#REF!</definedName>
    <definedName name="AFFG_Kursrisikogarantie" localSheetId="10">#REF!</definedName>
    <definedName name="AFFG_Kursrisikogarantie" localSheetId="77">#REF!</definedName>
    <definedName name="AFFG_Kursrisikogarantie" localSheetId="79">#REF!</definedName>
    <definedName name="AFFG_Kursrisikogarantie" localSheetId="80">#REF!</definedName>
    <definedName name="AFFG_Kursrisikogarantie" localSheetId="81">#REF!</definedName>
    <definedName name="AFFG_Kursrisikogarantie" localSheetId="85">#REF!</definedName>
    <definedName name="AFFG_Kursrisikogarantie" localSheetId="86">#REF!</definedName>
    <definedName name="AFFG_Kursrisikogarantie" localSheetId="67">#REF!</definedName>
    <definedName name="AFFG_Kursrisikogarantie" localSheetId="73">#REF!</definedName>
    <definedName name="AFFG_Kursrisikogarantie" localSheetId="74">#REF!</definedName>
    <definedName name="AFFG_Kursrisikogarantie" localSheetId="75">#REF!</definedName>
    <definedName name="AFFG_Kursrisikogarantie" localSheetId="76">#REF!</definedName>
    <definedName name="AFFG_Kursrisikogarantie">#REF!</definedName>
    <definedName name="area">[3]Population!$A$118</definedName>
    <definedName name="ARRANGEMENTGEBÜHR_1993" localSheetId="11">#REF!</definedName>
    <definedName name="ARRANGEMENTGEBÜHR_1993" localSheetId="62">#REF!</definedName>
    <definedName name="ARRANGEMENTGEBÜHR_1993" localSheetId="64">#REF!</definedName>
    <definedName name="ARRANGEMENTGEBÜHR_1993" localSheetId="65">#REF!</definedName>
    <definedName name="ARRANGEMENTGEBÜHR_1993" localSheetId="3">#REF!</definedName>
    <definedName name="ARRANGEMENTGEBÜHR_1993" localSheetId="4">#REF!</definedName>
    <definedName name="ARRANGEMENTGEBÜHR_1993" localSheetId="5">#REF!</definedName>
    <definedName name="ARRANGEMENTGEBÜHR_1993" localSheetId="6">#REF!</definedName>
    <definedName name="ARRANGEMENTGEBÜHR_1993" localSheetId="7">#REF!</definedName>
    <definedName name="ARRANGEMENTGEBÜHR_1993" localSheetId="8">#REF!</definedName>
    <definedName name="ARRANGEMENTGEBÜHR_1993" localSheetId="9">#REF!</definedName>
    <definedName name="ARRANGEMENTGEBÜHR_1993" localSheetId="10">#REF!</definedName>
    <definedName name="ARRANGEMENTGEBÜHR_1993" localSheetId="77">#REF!</definedName>
    <definedName name="ARRANGEMENTGEBÜHR_1993" localSheetId="79">#REF!</definedName>
    <definedName name="ARRANGEMENTGEBÜHR_1993" localSheetId="80">#REF!</definedName>
    <definedName name="ARRANGEMENTGEBÜHR_1993" localSheetId="81">#REF!</definedName>
    <definedName name="ARRANGEMENTGEBÜHR_1993" localSheetId="85">#REF!</definedName>
    <definedName name="ARRANGEMENTGEBÜHR_1993" localSheetId="86">#REF!</definedName>
    <definedName name="ARRANGEMENTGEBÜHR_1993" localSheetId="67">#REF!</definedName>
    <definedName name="ARRANGEMENTGEBÜHR_1993" localSheetId="73">#REF!</definedName>
    <definedName name="ARRANGEMENTGEBÜHR_1993" localSheetId="74">#REF!</definedName>
    <definedName name="ARRANGEMENTGEBÜHR_1993" localSheetId="75">#REF!</definedName>
    <definedName name="ARRANGEMENTGEBÜHR_1993" localSheetId="76">#REF!</definedName>
    <definedName name="ARRANGEMENTGEBÜHR_1993">#REF!</definedName>
    <definedName name="ASFR">[3]Fertility!$A$30</definedName>
    <definedName name="Ausgewählte_Daten_im_Zusammenhang_mit_dem_EFV" localSheetId="11">#REF!</definedName>
    <definedName name="Ausgewählte_Daten_im_Zusammenhang_mit_dem_EFV" localSheetId="62">#REF!</definedName>
    <definedName name="Ausgewählte_Daten_im_Zusammenhang_mit_dem_EFV" localSheetId="64">#REF!</definedName>
    <definedName name="Ausgewählte_Daten_im_Zusammenhang_mit_dem_EFV" localSheetId="65">#REF!</definedName>
    <definedName name="Ausgewählte_Daten_im_Zusammenhang_mit_dem_EFV" localSheetId="3">#REF!</definedName>
    <definedName name="Ausgewählte_Daten_im_Zusammenhang_mit_dem_EFV" localSheetId="4">#REF!</definedName>
    <definedName name="Ausgewählte_Daten_im_Zusammenhang_mit_dem_EFV" localSheetId="5">#REF!</definedName>
    <definedName name="Ausgewählte_Daten_im_Zusammenhang_mit_dem_EFV" localSheetId="6">#REF!</definedName>
    <definedName name="Ausgewählte_Daten_im_Zusammenhang_mit_dem_EFV" localSheetId="7">#REF!</definedName>
    <definedName name="Ausgewählte_Daten_im_Zusammenhang_mit_dem_EFV" localSheetId="8">#REF!</definedName>
    <definedName name="Ausgewählte_Daten_im_Zusammenhang_mit_dem_EFV" localSheetId="9">#REF!</definedName>
    <definedName name="Ausgewählte_Daten_im_Zusammenhang_mit_dem_EFV" localSheetId="10">#REF!</definedName>
    <definedName name="Ausgewählte_Daten_im_Zusammenhang_mit_dem_EFV" localSheetId="77">#REF!</definedName>
    <definedName name="Ausgewählte_Daten_im_Zusammenhang_mit_dem_EFV" localSheetId="79">#REF!</definedName>
    <definedName name="Ausgewählte_Daten_im_Zusammenhang_mit_dem_EFV" localSheetId="80">#REF!</definedName>
    <definedName name="Ausgewählte_Daten_im_Zusammenhang_mit_dem_EFV" localSheetId="81">#REF!</definedName>
    <definedName name="Ausgewählte_Daten_im_Zusammenhang_mit_dem_EFV" localSheetId="85">#REF!</definedName>
    <definedName name="Ausgewählte_Daten_im_Zusammenhang_mit_dem_EFV" localSheetId="86">#REF!</definedName>
    <definedName name="Ausgewählte_Daten_im_Zusammenhang_mit_dem_EFV" localSheetId="67">#REF!</definedName>
    <definedName name="Ausgewählte_Daten_im_Zusammenhang_mit_dem_EFV" localSheetId="73">#REF!</definedName>
    <definedName name="Ausgewählte_Daten_im_Zusammenhang_mit_dem_EFV" localSheetId="74">#REF!</definedName>
    <definedName name="Ausgewählte_Daten_im_Zusammenhang_mit_dem_EFV" localSheetId="75">#REF!</definedName>
    <definedName name="Ausgewählte_Daten_im_Zusammenhang_mit_dem_EFV" localSheetId="76">#REF!</definedName>
    <definedName name="Ausgewählte_Daten_im_Zusammenhang_mit_dem_EFV">#REF!</definedName>
    <definedName name="AuswJJ" localSheetId="11">#REF!</definedName>
    <definedName name="AuswJJ" localSheetId="62">#REF!</definedName>
    <definedName name="AuswJJ" localSheetId="64">#REF!</definedName>
    <definedName name="AuswJJ" localSheetId="3">#REF!</definedName>
    <definedName name="AuswJJ" localSheetId="4">#REF!</definedName>
    <definedName name="AuswJJ" localSheetId="5">#REF!</definedName>
    <definedName name="AuswJJ" localSheetId="6">#REF!</definedName>
    <definedName name="AuswJJ" localSheetId="7">#REF!</definedName>
    <definedName name="AuswJJ" localSheetId="8">#REF!</definedName>
    <definedName name="AuswJJ" localSheetId="9">#REF!</definedName>
    <definedName name="AuswJJ" localSheetId="10">#REF!</definedName>
    <definedName name="AuswJJ" localSheetId="77">#REF!</definedName>
    <definedName name="AuswJJ" localSheetId="79">#REF!</definedName>
    <definedName name="AuswJJ" localSheetId="80">#REF!</definedName>
    <definedName name="AuswJJ" localSheetId="81">#REF!</definedName>
    <definedName name="AuswJJ" localSheetId="85">#REF!</definedName>
    <definedName name="AuswJJ" localSheetId="86">#REF!</definedName>
    <definedName name="AuswJJ" localSheetId="67">#REF!</definedName>
    <definedName name="AuswJJ" localSheetId="73">#REF!</definedName>
    <definedName name="AuswJJ" localSheetId="74">#REF!</definedName>
    <definedName name="AuswJJ" localSheetId="75">#REF!</definedName>
    <definedName name="AuswJJ">#REF!</definedName>
    <definedName name="AuswJJJJ" localSheetId="11">#REF!</definedName>
    <definedName name="AuswJJJJ" localSheetId="62">#REF!</definedName>
    <definedName name="AuswJJJJ" localSheetId="64">#REF!</definedName>
    <definedName name="AuswJJJJ" localSheetId="3">#REF!</definedName>
    <definedName name="AuswJJJJ" localSheetId="4">#REF!</definedName>
    <definedName name="AuswJJJJ" localSheetId="5">#REF!</definedName>
    <definedName name="AuswJJJJ" localSheetId="6">#REF!</definedName>
    <definedName name="AuswJJJJ" localSheetId="7">#REF!</definedName>
    <definedName name="AuswJJJJ" localSheetId="8">#REF!</definedName>
    <definedName name="AuswJJJJ" localSheetId="9">#REF!</definedName>
    <definedName name="AuswJJJJ" localSheetId="10">#REF!</definedName>
    <definedName name="AuswJJJJ" localSheetId="77">#REF!</definedName>
    <definedName name="AuswJJJJ" localSheetId="79">#REF!</definedName>
    <definedName name="AuswJJJJ" localSheetId="80">#REF!</definedName>
    <definedName name="AuswJJJJ" localSheetId="81">#REF!</definedName>
    <definedName name="AuswJJJJ" localSheetId="85">#REF!</definedName>
    <definedName name="AuswJJJJ" localSheetId="86">#REF!</definedName>
    <definedName name="AuswJJJJ" localSheetId="67">#REF!</definedName>
    <definedName name="AuswJJJJ" localSheetId="73">#REF!</definedName>
    <definedName name="AuswJJJJ" localSheetId="74">#REF!</definedName>
    <definedName name="AuswJJJJ" localSheetId="75">#REF!</definedName>
    <definedName name="AuswJJJJ">#REF!</definedName>
    <definedName name="AuswM" localSheetId="11">#REF!</definedName>
    <definedName name="AuswM" localSheetId="62">#REF!</definedName>
    <definedName name="AuswM" localSheetId="64">#REF!</definedName>
    <definedName name="AuswM" localSheetId="3">#REF!</definedName>
    <definedName name="AuswM" localSheetId="4">#REF!</definedName>
    <definedName name="AuswM" localSheetId="5">#REF!</definedName>
    <definedName name="AuswM" localSheetId="6">#REF!</definedName>
    <definedName name="AuswM" localSheetId="7">#REF!</definedName>
    <definedName name="AuswM" localSheetId="8">#REF!</definedName>
    <definedName name="AuswM" localSheetId="9">#REF!</definedName>
    <definedName name="AuswM" localSheetId="10">#REF!</definedName>
    <definedName name="AuswM" localSheetId="77">#REF!</definedName>
    <definedName name="AuswM" localSheetId="79">#REF!</definedName>
    <definedName name="AuswM" localSheetId="80">#REF!</definedName>
    <definedName name="AuswM" localSheetId="81">#REF!</definedName>
    <definedName name="AuswM" localSheetId="85">#REF!</definedName>
    <definedName name="AuswM" localSheetId="86">#REF!</definedName>
    <definedName name="AuswM" localSheetId="67">#REF!</definedName>
    <definedName name="AuswM" localSheetId="73">#REF!</definedName>
    <definedName name="AuswM" localSheetId="74">#REF!</definedName>
    <definedName name="AuswM" localSheetId="75">#REF!</definedName>
    <definedName name="AuswM">#REF!</definedName>
    <definedName name="AuswMM" localSheetId="11">#REF!</definedName>
    <definedName name="AuswMM" localSheetId="62">#REF!</definedName>
    <definedName name="AuswMM" localSheetId="64">#REF!</definedName>
    <definedName name="AuswMM" localSheetId="3">#REF!</definedName>
    <definedName name="AuswMM" localSheetId="4">#REF!</definedName>
    <definedName name="AuswMM" localSheetId="5">#REF!</definedName>
    <definedName name="AuswMM" localSheetId="6">#REF!</definedName>
    <definedName name="AuswMM" localSheetId="7">#REF!</definedName>
    <definedName name="AuswMM" localSheetId="8">#REF!</definedName>
    <definedName name="AuswMM" localSheetId="9">#REF!</definedName>
    <definedName name="AuswMM" localSheetId="10">#REF!</definedName>
    <definedName name="AuswMM" localSheetId="77">#REF!</definedName>
    <definedName name="AuswMM" localSheetId="79">#REF!</definedName>
    <definedName name="AuswMM" localSheetId="80">#REF!</definedName>
    <definedName name="AuswMM" localSheetId="81">#REF!</definedName>
    <definedName name="AuswMM" localSheetId="85">#REF!</definedName>
    <definedName name="AuswMM" localSheetId="86">#REF!</definedName>
    <definedName name="AuswMM" localSheetId="67">#REF!</definedName>
    <definedName name="AuswMM" localSheetId="73">#REF!</definedName>
    <definedName name="AuswMM" localSheetId="74">#REF!</definedName>
    <definedName name="AuswMM" localSheetId="75">#REF!</definedName>
    <definedName name="AuswMM">#REF!</definedName>
    <definedName name="b" localSheetId="11">#REF!</definedName>
    <definedName name="b" localSheetId="62">#REF!</definedName>
    <definedName name="b" localSheetId="64">#REF!</definedName>
    <definedName name="b" localSheetId="3">#REF!</definedName>
    <definedName name="b" localSheetId="4">#REF!</definedName>
    <definedName name="b" localSheetId="5">#REF!</definedName>
    <definedName name="b" localSheetId="6">#REF!</definedName>
    <definedName name="b" localSheetId="7">#REF!</definedName>
    <definedName name="b" localSheetId="8">#REF!</definedName>
    <definedName name="b" localSheetId="9">#REF!</definedName>
    <definedName name="b" localSheetId="10">#REF!</definedName>
    <definedName name="b" localSheetId="77">#REF!</definedName>
    <definedName name="b" localSheetId="79">#REF!</definedName>
    <definedName name="b" localSheetId="80">#REF!</definedName>
    <definedName name="b" localSheetId="81">#REF!</definedName>
    <definedName name="b" localSheetId="85">#REF!</definedName>
    <definedName name="b" localSheetId="86">#REF!</definedName>
    <definedName name="b" localSheetId="67">#REF!</definedName>
    <definedName name="b" localSheetId="73">#REF!</definedName>
    <definedName name="b" localSheetId="74">#REF!</definedName>
    <definedName name="b" localSheetId="75">#REF!</definedName>
    <definedName name="b">#REF!</definedName>
    <definedName name="Bedarfs_und_Bedeckungs" localSheetId="11">'[4]EFV var. Mittel'!#REF!</definedName>
    <definedName name="Bedarfs_und_Bedeckungs" localSheetId="62">'[4]EFV var. Mittel'!#REF!</definedName>
    <definedName name="Bedarfs_und_Bedeckungs" localSheetId="64">'[4]EFV var. Mittel'!#REF!</definedName>
    <definedName name="Bedarfs_und_Bedeckungs" localSheetId="65">'[4]EFV var. Mittel'!#REF!</definedName>
    <definedName name="Bedarfs_und_Bedeckungs" localSheetId="3">'[4]EFV var. Mittel'!#REF!</definedName>
    <definedName name="Bedarfs_und_Bedeckungs" localSheetId="4">'[4]EFV var. Mittel'!#REF!</definedName>
    <definedName name="Bedarfs_und_Bedeckungs" localSheetId="5">'[4]EFV var. Mittel'!#REF!</definedName>
    <definedName name="Bedarfs_und_Bedeckungs" localSheetId="6">'[4]EFV var. Mittel'!#REF!</definedName>
    <definedName name="Bedarfs_und_Bedeckungs" localSheetId="7">'[4]EFV var. Mittel'!#REF!</definedName>
    <definedName name="Bedarfs_und_Bedeckungs" localSheetId="8">'[4]EFV var. Mittel'!#REF!</definedName>
    <definedName name="Bedarfs_und_Bedeckungs" localSheetId="9">'[4]EFV var. Mittel'!#REF!</definedName>
    <definedName name="Bedarfs_und_Bedeckungs" localSheetId="10">'[4]EFV var. Mittel'!#REF!</definedName>
    <definedName name="Bedarfs_und_Bedeckungs" localSheetId="77">'[4]EFV var. Mittel'!#REF!</definedName>
    <definedName name="Bedarfs_und_Bedeckungs" localSheetId="79">'[4]EFV var. Mittel'!#REF!</definedName>
    <definedName name="Bedarfs_und_Bedeckungs" localSheetId="80">'[4]EFV var. Mittel'!#REF!</definedName>
    <definedName name="Bedarfs_und_Bedeckungs" localSheetId="81">'[4]EFV var. Mittel'!#REF!</definedName>
    <definedName name="Bedarfs_und_Bedeckungs" localSheetId="85">'[4]EFV var. Mittel'!#REF!</definedName>
    <definedName name="Bedarfs_und_Bedeckungs" localSheetId="86">'[4]EFV var. Mittel'!#REF!</definedName>
    <definedName name="Bedarfs_und_Bedeckungs" localSheetId="67">'[4]EFV var. Mittel'!#REF!</definedName>
    <definedName name="Bedarfs_und_Bedeckungs" localSheetId="73">'[4]EFV var. Mittel'!#REF!</definedName>
    <definedName name="Bedarfs_und_Bedeckungs" localSheetId="74">'[4]EFV var. Mittel'!#REF!</definedName>
    <definedName name="Bedarfs_und_Bedeckungs" localSheetId="75">'[4]EFV var. Mittel'!#REF!</definedName>
    <definedName name="Bedarfs_und_Bedeckungs" localSheetId="76">'[4]EFV var. Mittel'!#REF!</definedName>
    <definedName name="Bedarfs_und_Bedeckungs">'[4]EFV var. Mittel'!#REF!</definedName>
    <definedName name="Beispiel_Stützungsberechnung" localSheetId="11">'[4]Zinsenzuschüsse, -stützung'!#REF!</definedName>
    <definedName name="Beispiel_Stützungsberechnung" localSheetId="62">'[4]Zinsenzuschüsse, -stützung'!#REF!</definedName>
    <definedName name="Beispiel_Stützungsberechnung" localSheetId="64">'[4]Zinsenzuschüsse, -stützung'!#REF!</definedName>
    <definedName name="Beispiel_Stützungsberechnung" localSheetId="65">'[4]Zinsenzuschüsse, -stützung'!#REF!</definedName>
    <definedName name="Beispiel_Stützungsberechnung" localSheetId="3">'[4]Zinsenzuschüsse, -stützung'!#REF!</definedName>
    <definedName name="Beispiel_Stützungsberechnung" localSheetId="4">'[4]Zinsenzuschüsse, -stützung'!#REF!</definedName>
    <definedName name="Beispiel_Stützungsberechnung" localSheetId="5">'[4]Zinsenzuschüsse, -stützung'!#REF!</definedName>
    <definedName name="Beispiel_Stützungsberechnung" localSheetId="6">'[4]Zinsenzuschüsse, -stützung'!#REF!</definedName>
    <definedName name="Beispiel_Stützungsberechnung" localSheetId="7">'[4]Zinsenzuschüsse, -stützung'!#REF!</definedName>
    <definedName name="Beispiel_Stützungsberechnung" localSheetId="8">'[4]Zinsenzuschüsse, -stützung'!#REF!</definedName>
    <definedName name="Beispiel_Stützungsberechnung" localSheetId="9">'[4]Zinsenzuschüsse, -stützung'!#REF!</definedName>
    <definedName name="Beispiel_Stützungsberechnung" localSheetId="10">'[4]Zinsenzuschüsse, -stützung'!#REF!</definedName>
    <definedName name="Beispiel_Stützungsberechnung" localSheetId="77">'[4]Zinsenzuschüsse, -stützung'!#REF!</definedName>
    <definedName name="Beispiel_Stützungsberechnung" localSheetId="79">'[4]Zinsenzuschüsse, -stützung'!#REF!</definedName>
    <definedName name="Beispiel_Stützungsberechnung" localSheetId="80">'[4]Zinsenzuschüsse, -stützung'!#REF!</definedName>
    <definedName name="Beispiel_Stützungsberechnung" localSheetId="81">'[4]Zinsenzuschüsse, -stützung'!#REF!</definedName>
    <definedName name="Beispiel_Stützungsberechnung" localSheetId="85">'[4]Zinsenzuschüsse, -stützung'!#REF!</definedName>
    <definedName name="Beispiel_Stützungsberechnung" localSheetId="86">'[4]Zinsenzuschüsse, -stützung'!#REF!</definedName>
    <definedName name="Beispiel_Stützungsberechnung" localSheetId="67">'[4]Zinsenzuschüsse, -stützung'!#REF!</definedName>
    <definedName name="Beispiel_Stützungsberechnung" localSheetId="73">'[4]Zinsenzuschüsse, -stützung'!#REF!</definedName>
    <definedName name="Beispiel_Stützungsberechnung" localSheetId="74">'[4]Zinsenzuschüsse, -stützung'!#REF!</definedName>
    <definedName name="Beispiel_Stützungsberechnung" localSheetId="75">'[4]Zinsenzuschüsse, -stützung'!#REF!</definedName>
    <definedName name="Beispiel_Stützungsberechnung">'[4]Zinsenzuschüsse, -stützung'!#REF!</definedName>
    <definedName name="BEZ_KOL_BETR" localSheetId="11">#REF!</definedName>
    <definedName name="BEZ_KOL_BETR" localSheetId="62">#REF!</definedName>
    <definedName name="BEZ_KOL_BETR" localSheetId="64">#REF!</definedName>
    <definedName name="BEZ_KOL_BETR" localSheetId="65">#REF!</definedName>
    <definedName name="BEZ_KOL_BETR" localSheetId="3">#REF!</definedName>
    <definedName name="BEZ_KOL_BETR" localSheetId="4">#REF!</definedName>
    <definedName name="BEZ_KOL_BETR" localSheetId="5">#REF!</definedName>
    <definedName name="BEZ_KOL_BETR" localSheetId="6">#REF!</definedName>
    <definedName name="BEZ_KOL_BETR" localSheetId="7">#REF!</definedName>
    <definedName name="BEZ_KOL_BETR" localSheetId="8">#REF!</definedName>
    <definedName name="BEZ_KOL_BETR" localSheetId="9">#REF!</definedName>
    <definedName name="BEZ_KOL_BETR" localSheetId="10">#REF!</definedName>
    <definedName name="BEZ_KOL_BETR" localSheetId="77">#REF!</definedName>
    <definedName name="BEZ_KOL_BETR" localSheetId="79">#REF!</definedName>
    <definedName name="BEZ_KOL_BETR" localSheetId="80">#REF!</definedName>
    <definedName name="BEZ_KOL_BETR" localSheetId="81">#REF!</definedName>
    <definedName name="BEZ_KOL_BETR" localSheetId="85">#REF!</definedName>
    <definedName name="BEZ_KOL_BETR" localSheetId="86">#REF!</definedName>
    <definedName name="BEZ_KOL_BETR" localSheetId="67">#REF!</definedName>
    <definedName name="BEZ_KOL_BETR" localSheetId="73">#REF!</definedName>
    <definedName name="BEZ_KOL_BETR" localSheetId="74">#REF!</definedName>
    <definedName name="BEZ_KOL_BETR" localSheetId="75">#REF!</definedName>
    <definedName name="BEZ_KOL_BETR" localSheetId="76">#REF!</definedName>
    <definedName name="BEZ_KOL_BETR">#REF!</definedName>
    <definedName name="BEZ_KOL_DAT" localSheetId="11">#REF!</definedName>
    <definedName name="BEZ_KOL_DAT" localSheetId="62">#REF!</definedName>
    <definedName name="BEZ_KOL_DAT" localSheetId="64">#REF!</definedName>
    <definedName name="BEZ_KOL_DAT" localSheetId="3">#REF!</definedName>
    <definedName name="BEZ_KOL_DAT" localSheetId="4">#REF!</definedName>
    <definedName name="BEZ_KOL_DAT" localSheetId="5">#REF!</definedName>
    <definedName name="BEZ_KOL_DAT" localSheetId="6">#REF!</definedName>
    <definedName name="BEZ_KOL_DAT" localSheetId="7">#REF!</definedName>
    <definedName name="BEZ_KOL_DAT" localSheetId="8">#REF!</definedName>
    <definedName name="BEZ_KOL_DAT" localSheetId="9">#REF!</definedName>
    <definedName name="BEZ_KOL_DAT" localSheetId="10">#REF!</definedName>
    <definedName name="BEZ_KOL_DAT" localSheetId="77">#REF!</definedName>
    <definedName name="BEZ_KOL_DAT" localSheetId="79">#REF!</definedName>
    <definedName name="BEZ_KOL_DAT" localSheetId="80">#REF!</definedName>
    <definedName name="BEZ_KOL_DAT" localSheetId="81">#REF!</definedName>
    <definedName name="BEZ_KOL_DAT" localSheetId="85">#REF!</definedName>
    <definedName name="BEZ_KOL_DAT" localSheetId="86">#REF!</definedName>
    <definedName name="BEZ_KOL_DAT" localSheetId="67">#REF!</definedName>
    <definedName name="BEZ_KOL_DAT" localSheetId="73">#REF!</definedName>
    <definedName name="BEZ_KOL_DAT" localSheetId="74">#REF!</definedName>
    <definedName name="BEZ_KOL_DAT" localSheetId="75">#REF!</definedName>
    <definedName name="BEZ_KOL_DAT">#REF!</definedName>
    <definedName name="BEZ_KOL_KTO" localSheetId="11">#REF!</definedName>
    <definedName name="BEZ_KOL_KTO" localSheetId="62">#REF!</definedName>
    <definedName name="BEZ_KOL_KTO" localSheetId="64">#REF!</definedName>
    <definedName name="BEZ_KOL_KTO" localSheetId="3">#REF!</definedName>
    <definedName name="BEZ_KOL_KTO" localSheetId="4">#REF!</definedName>
    <definedName name="BEZ_KOL_KTO" localSheetId="5">#REF!</definedName>
    <definedName name="BEZ_KOL_KTO" localSheetId="6">#REF!</definedName>
    <definedName name="BEZ_KOL_KTO" localSheetId="7">#REF!</definedName>
    <definedName name="BEZ_KOL_KTO" localSheetId="8">#REF!</definedName>
    <definedName name="BEZ_KOL_KTO" localSheetId="9">#REF!</definedName>
    <definedName name="BEZ_KOL_KTO" localSheetId="10">#REF!</definedName>
    <definedName name="BEZ_KOL_KTO" localSheetId="77">#REF!</definedName>
    <definedName name="BEZ_KOL_KTO" localSheetId="79">#REF!</definedName>
    <definedName name="BEZ_KOL_KTO" localSheetId="80">#REF!</definedName>
    <definedName name="BEZ_KOL_KTO" localSheetId="81">#REF!</definedName>
    <definedName name="BEZ_KOL_KTO" localSheetId="85">#REF!</definedName>
    <definedName name="BEZ_KOL_KTO" localSheetId="86">#REF!</definedName>
    <definedName name="BEZ_KOL_KTO" localSheetId="67">#REF!</definedName>
    <definedName name="BEZ_KOL_KTO" localSheetId="73">#REF!</definedName>
    <definedName name="BEZ_KOL_KTO" localSheetId="74">#REF!</definedName>
    <definedName name="BEZ_KOL_KTO" localSheetId="75">#REF!</definedName>
    <definedName name="BEZ_KOL_KTO">#REF!</definedName>
    <definedName name="BEZ_KOL_MELDKEY1" localSheetId="11">#REF!</definedName>
    <definedName name="BEZ_KOL_MELDKEY1" localSheetId="62">#REF!</definedName>
    <definedName name="BEZ_KOL_MELDKEY1" localSheetId="64">#REF!</definedName>
    <definedName name="BEZ_KOL_MELDKEY1" localSheetId="3">#REF!</definedName>
    <definedName name="BEZ_KOL_MELDKEY1" localSheetId="4">#REF!</definedName>
    <definedName name="BEZ_KOL_MELDKEY1" localSheetId="5">#REF!</definedName>
    <definedName name="BEZ_KOL_MELDKEY1" localSheetId="6">#REF!</definedName>
    <definedName name="BEZ_KOL_MELDKEY1" localSheetId="7">#REF!</definedName>
    <definedName name="BEZ_KOL_MELDKEY1" localSheetId="8">#REF!</definedName>
    <definedName name="BEZ_KOL_MELDKEY1" localSheetId="9">#REF!</definedName>
    <definedName name="BEZ_KOL_MELDKEY1" localSheetId="10">#REF!</definedName>
    <definedName name="BEZ_KOL_MELDKEY1" localSheetId="77">#REF!</definedName>
    <definedName name="BEZ_KOL_MELDKEY1" localSheetId="79">#REF!</definedName>
    <definedName name="BEZ_KOL_MELDKEY1" localSheetId="80">#REF!</definedName>
    <definedName name="BEZ_KOL_MELDKEY1" localSheetId="81">#REF!</definedName>
    <definedName name="BEZ_KOL_MELDKEY1" localSheetId="85">#REF!</definedName>
    <definedName name="BEZ_KOL_MELDKEY1" localSheetId="86">#REF!</definedName>
    <definedName name="BEZ_KOL_MELDKEY1" localSheetId="67">#REF!</definedName>
    <definedName name="BEZ_KOL_MELDKEY1" localSheetId="73">#REF!</definedName>
    <definedName name="BEZ_KOL_MELDKEY1" localSheetId="74">#REF!</definedName>
    <definedName name="BEZ_KOL_MELDKEY1" localSheetId="75">#REF!</definedName>
    <definedName name="BEZ_KOL_MELDKEY1">#REF!</definedName>
    <definedName name="Bundesanleihen_1993" localSheetId="11">'[4]OeKB-Daten'!#REF!</definedName>
    <definedName name="Bundesanleihen_1993" localSheetId="62">'[4]OeKB-Daten'!#REF!</definedName>
    <definedName name="Bundesanleihen_1993" localSheetId="64">'[4]OeKB-Daten'!#REF!</definedName>
    <definedName name="Bundesanleihen_1993" localSheetId="65">'[4]OeKB-Daten'!#REF!</definedName>
    <definedName name="Bundesanleihen_1993" localSheetId="3">'[4]OeKB-Daten'!#REF!</definedName>
    <definedName name="Bundesanleihen_1993" localSheetId="4">'[4]OeKB-Daten'!#REF!</definedName>
    <definedName name="Bundesanleihen_1993" localSheetId="5">'[4]OeKB-Daten'!#REF!</definedName>
    <definedName name="Bundesanleihen_1993" localSheetId="6">'[4]OeKB-Daten'!#REF!</definedName>
    <definedName name="Bundesanleihen_1993" localSheetId="7">'[4]OeKB-Daten'!#REF!</definedName>
    <definedName name="Bundesanleihen_1993" localSheetId="8">'[4]OeKB-Daten'!#REF!</definedName>
    <definedName name="Bundesanleihen_1993" localSheetId="9">'[4]OeKB-Daten'!#REF!</definedName>
    <definedName name="Bundesanleihen_1993" localSheetId="10">'[4]OeKB-Daten'!#REF!</definedName>
    <definedName name="Bundesanleihen_1993" localSheetId="77">'[4]OeKB-Daten'!#REF!</definedName>
    <definedName name="Bundesanleihen_1993" localSheetId="79">'[4]OeKB-Daten'!#REF!</definedName>
    <definedName name="Bundesanleihen_1993" localSheetId="80">'[4]OeKB-Daten'!#REF!</definedName>
    <definedName name="Bundesanleihen_1993" localSheetId="81">'[4]OeKB-Daten'!#REF!</definedName>
    <definedName name="Bundesanleihen_1993" localSheetId="85">'[4]OeKB-Daten'!#REF!</definedName>
    <definedName name="Bundesanleihen_1993" localSheetId="86">'[4]OeKB-Daten'!#REF!</definedName>
    <definedName name="Bundesanleihen_1993" localSheetId="67">'[4]OeKB-Daten'!#REF!</definedName>
    <definedName name="Bundesanleihen_1993" localSheetId="73">'[4]OeKB-Daten'!#REF!</definedName>
    <definedName name="Bundesanleihen_1993" localSheetId="74">'[4]OeKB-Daten'!#REF!</definedName>
    <definedName name="Bundesanleihen_1993" localSheetId="75">'[4]OeKB-Daten'!#REF!</definedName>
    <definedName name="Bundesanleihen_1993" localSheetId="76">'[4]OeKB-Daten'!#REF!</definedName>
    <definedName name="Bundesanleihen_1993">'[4]OeKB-Daten'!#REF!</definedName>
    <definedName name="CBR">[3]Fertility!$A$62</definedName>
    <definedName name="child_women">[3]Population!$U$1</definedName>
    <definedName name="CHKPAS" localSheetId="11">[1]PYRAMID!#REF!</definedName>
    <definedName name="CHKPAS" localSheetId="62">[1]PYRAMID!#REF!</definedName>
    <definedName name="CHKPAS" localSheetId="64">[1]PYRAMID!#REF!</definedName>
    <definedName name="CHKPAS" localSheetId="65">[1]PYRAMID!#REF!</definedName>
    <definedName name="CHKPAS" localSheetId="3">[1]PYRAMID!#REF!</definedName>
    <definedName name="CHKPAS" localSheetId="4">[1]PYRAMID!#REF!</definedName>
    <definedName name="CHKPAS" localSheetId="5">[1]PYRAMID!#REF!</definedName>
    <definedName name="CHKPAS" localSheetId="6">[1]PYRAMID!#REF!</definedName>
    <definedName name="CHKPAS" localSheetId="7">[1]PYRAMID!#REF!</definedName>
    <definedName name="CHKPAS" localSheetId="8">[1]PYRAMID!#REF!</definedName>
    <definedName name="CHKPAS" localSheetId="9">[1]PYRAMID!#REF!</definedName>
    <definedName name="CHKPAS" localSheetId="10">[1]PYRAMID!#REF!</definedName>
    <definedName name="CHKPAS" localSheetId="77">[1]PYRAMID!#REF!</definedName>
    <definedName name="CHKPAS" localSheetId="79">[1]PYRAMID!#REF!</definedName>
    <definedName name="CHKPAS" localSheetId="80">[1]PYRAMID!#REF!</definedName>
    <definedName name="CHKPAS" localSheetId="81">[1]PYRAMID!#REF!</definedName>
    <definedName name="CHKPAS" localSheetId="85">[1]PYRAMID!#REF!</definedName>
    <definedName name="CHKPAS" localSheetId="86">[1]PYRAMID!#REF!</definedName>
    <definedName name="CHKPAS" localSheetId="67">[1]PYRAMID!#REF!</definedName>
    <definedName name="CHKPAS" localSheetId="73">[1]PYRAMID!#REF!</definedName>
    <definedName name="CHKPAS" localSheetId="74">[1]PYRAMID!#REF!</definedName>
    <definedName name="CHKPAS" localSheetId="75">[1]PYRAMID!#REF!</definedName>
    <definedName name="CHKPAS" localSheetId="76">[1]PYRAMID!#REF!</definedName>
    <definedName name="CHKPAS">[1]PYRAMID!#REF!</definedName>
    <definedName name="CHKSAVE" localSheetId="11">[1]PYRAMID!#REF!</definedName>
    <definedName name="CHKSAVE" localSheetId="62">[1]PYRAMID!#REF!</definedName>
    <definedName name="CHKSAVE" localSheetId="64">[1]PYRAMID!#REF!</definedName>
    <definedName name="CHKSAVE" localSheetId="65">[1]PYRAMID!#REF!</definedName>
    <definedName name="CHKSAVE" localSheetId="3">[1]PYRAMID!#REF!</definedName>
    <definedName name="CHKSAVE" localSheetId="4">[1]PYRAMID!#REF!</definedName>
    <definedName name="CHKSAVE" localSheetId="5">[1]PYRAMID!#REF!</definedName>
    <definedName name="CHKSAVE" localSheetId="6">[1]PYRAMID!#REF!</definedName>
    <definedName name="CHKSAVE" localSheetId="7">[1]PYRAMID!#REF!</definedName>
    <definedName name="CHKSAVE" localSheetId="8">[1]PYRAMID!#REF!</definedName>
    <definedName name="CHKSAVE" localSheetId="9">[1]PYRAMID!#REF!</definedName>
    <definedName name="CHKSAVE" localSheetId="10">[1]PYRAMID!#REF!</definedName>
    <definedName name="CHKSAVE" localSheetId="77">[1]PYRAMID!#REF!</definedName>
    <definedName name="CHKSAVE" localSheetId="79">[1]PYRAMID!#REF!</definedName>
    <definedName name="CHKSAVE" localSheetId="80">[1]PYRAMID!#REF!</definedName>
    <definedName name="CHKSAVE" localSheetId="81">[1]PYRAMID!#REF!</definedName>
    <definedName name="CHKSAVE" localSheetId="85">[1]PYRAMID!#REF!</definedName>
    <definedName name="CHKSAVE" localSheetId="86">[1]PYRAMID!#REF!</definedName>
    <definedName name="CHKSAVE" localSheetId="67">[1]PYRAMID!#REF!</definedName>
    <definedName name="CHKSAVE" localSheetId="73">[1]PYRAMID!#REF!</definedName>
    <definedName name="CHKSAVE" localSheetId="74">[1]PYRAMID!#REF!</definedName>
    <definedName name="CHKSAVE" localSheetId="75">[1]PYRAMID!#REF!</definedName>
    <definedName name="CHKSAVE">[1]PYRAMID!#REF!</definedName>
    <definedName name="CommRange" localSheetId="11">#REF!</definedName>
    <definedName name="CommRange" localSheetId="62">#REF!</definedName>
    <definedName name="CommRange" localSheetId="64">#REF!</definedName>
    <definedName name="CommRange" localSheetId="65">#REF!</definedName>
    <definedName name="CommRange" localSheetId="3">#REF!</definedName>
    <definedName name="CommRange" localSheetId="4">#REF!</definedName>
    <definedName name="CommRange" localSheetId="5">#REF!</definedName>
    <definedName name="CommRange" localSheetId="6">#REF!</definedName>
    <definedName name="CommRange" localSheetId="7">#REF!</definedName>
    <definedName name="CommRange" localSheetId="8">#REF!</definedName>
    <definedName name="CommRange" localSheetId="9">#REF!</definedName>
    <definedName name="CommRange" localSheetId="10">#REF!</definedName>
    <definedName name="CommRange" localSheetId="77">#REF!</definedName>
    <definedName name="CommRange" localSheetId="79">#REF!</definedName>
    <definedName name="CommRange" localSheetId="80">#REF!</definedName>
    <definedName name="CommRange" localSheetId="81">#REF!</definedName>
    <definedName name="CommRange" localSheetId="85">#REF!</definedName>
    <definedName name="CommRange" localSheetId="86">#REF!</definedName>
    <definedName name="CommRange" localSheetId="67">#REF!</definedName>
    <definedName name="CommRange" localSheetId="73">#REF!</definedName>
    <definedName name="CommRange" localSheetId="74">#REF!</definedName>
    <definedName name="CommRange" localSheetId="75">#REF!</definedName>
    <definedName name="CommRange" localSheetId="76">#REF!</definedName>
    <definedName name="CommRange">#REF!</definedName>
    <definedName name="convict">[3]Crime!$A$27</definedName>
    <definedName name="CUODE_TOTAL" localSheetId="11">#REF!</definedName>
    <definedName name="CUODE_TOTAL" localSheetId="62">#REF!</definedName>
    <definedName name="CUODE_TOTAL" localSheetId="64">#REF!</definedName>
    <definedName name="CUODE_TOTAL" localSheetId="65">#REF!</definedName>
    <definedName name="CUODE_TOTAL" localSheetId="3">#REF!</definedName>
    <definedName name="CUODE_TOTAL" localSheetId="4">#REF!</definedName>
    <definedName name="CUODE_TOTAL" localSheetId="5">#REF!</definedName>
    <definedName name="CUODE_TOTAL" localSheetId="6">#REF!</definedName>
    <definedName name="CUODE_TOTAL" localSheetId="7">#REF!</definedName>
    <definedName name="CUODE_TOTAL" localSheetId="8">#REF!</definedName>
    <definedName name="CUODE_TOTAL" localSheetId="9">#REF!</definedName>
    <definedName name="CUODE_TOTAL" localSheetId="10">#REF!</definedName>
    <definedName name="CUODE_TOTAL" localSheetId="77">#REF!</definedName>
    <definedName name="CUODE_TOTAL" localSheetId="79">#REF!</definedName>
    <definedName name="CUODE_TOTAL" localSheetId="80">#REF!</definedName>
    <definedName name="CUODE_TOTAL" localSheetId="81">#REF!</definedName>
    <definedName name="CUODE_TOTAL" localSheetId="85">#REF!</definedName>
    <definedName name="CUODE_TOTAL" localSheetId="86">#REF!</definedName>
    <definedName name="CUODE_TOTAL" localSheetId="67">#REF!</definedName>
    <definedName name="CUODE_TOTAL" localSheetId="73">#REF!</definedName>
    <definedName name="CUODE_TOTAL" localSheetId="74">#REF!</definedName>
    <definedName name="CUODE_TOTAL" localSheetId="75">#REF!</definedName>
    <definedName name="CUODE_TOTAL" localSheetId="76">#REF!</definedName>
    <definedName name="CUODE_TOTAL">#REF!</definedName>
    <definedName name="CURRENTYEAR" localSheetId="65">#REF!</definedName>
    <definedName name="CURRENTYEAR">#REF!</definedName>
    <definedName name="da" localSheetId="65" hidden="1">{#N/A,#N/A,FALSE,"Tabelle3";#N/A,#N/A,FALSE,"abb5 ";#N/A,#N/A,FALSE,"Tabelle1"}</definedName>
    <definedName name="da" localSheetId="66" hidden="1">{#N/A,#N/A,FALSE,"Tabelle3";#N/A,#N/A,FALSE,"abb5 ";#N/A,#N/A,FALSE,"Tabelle1"}</definedName>
    <definedName name="da" localSheetId="2" hidden="1">{#N/A,#N/A,FALSE,"Tabelle3";#N/A,#N/A,FALSE,"abb5 ";#N/A,#N/A,FALSE,"Tabelle1"}</definedName>
    <definedName name="da" localSheetId="10" hidden="1">{#N/A,#N/A,FALSE,"Tabelle3";#N/A,#N/A,FALSE,"abb5 ";#N/A,#N/A,FALSE,"Tabelle1"}</definedName>
    <definedName name="da" localSheetId="76" hidden="1">{#N/A,#N/A,FALSE,"Tabelle3";#N/A,#N/A,FALSE,"abb5 ";#N/A,#N/A,FALSE,"Tabelle1"}</definedName>
    <definedName name="da" hidden="1">{#N/A,#N/A,FALSE,"Tabelle3";#N/A,#N/A,FALSE,"abb5 ";#N/A,#N/A,FALSE,"Tabelle1"}</definedName>
    <definedName name="Data">[5]sheet0!$C$2</definedName>
    <definedName name="datab" localSheetId="11">#REF!</definedName>
    <definedName name="datab" localSheetId="62">#REF!</definedName>
    <definedName name="datab" localSheetId="64">#REF!</definedName>
    <definedName name="datab" localSheetId="65">#REF!</definedName>
    <definedName name="datab" localSheetId="3">#REF!</definedName>
    <definedName name="datab" localSheetId="4">#REF!</definedName>
    <definedName name="datab" localSheetId="5">#REF!</definedName>
    <definedName name="datab" localSheetId="6">#REF!</definedName>
    <definedName name="datab" localSheetId="7">#REF!</definedName>
    <definedName name="datab" localSheetId="8">#REF!</definedName>
    <definedName name="datab" localSheetId="9">#REF!</definedName>
    <definedName name="datab" localSheetId="10">#REF!</definedName>
    <definedName name="datab" localSheetId="77">#REF!</definedName>
    <definedName name="datab" localSheetId="79">#REF!</definedName>
    <definedName name="datab" localSheetId="80">#REF!</definedName>
    <definedName name="datab" localSheetId="81">#REF!</definedName>
    <definedName name="datab" localSheetId="85">#REF!</definedName>
    <definedName name="datab" localSheetId="86">#REF!</definedName>
    <definedName name="datab" localSheetId="67">#REF!</definedName>
    <definedName name="datab" localSheetId="73">#REF!</definedName>
    <definedName name="datab" localSheetId="74">#REF!</definedName>
    <definedName name="datab" localSheetId="75">#REF!</definedName>
    <definedName name="datab" localSheetId="76">#REF!</definedName>
    <definedName name="datab">#REF!</definedName>
    <definedName name="_xlnm.Database" localSheetId="11">#REF!</definedName>
    <definedName name="_xlnm.Database" localSheetId="62">#REF!</definedName>
    <definedName name="_xlnm.Database" localSheetId="64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 localSheetId="77">#REF!</definedName>
    <definedName name="_xlnm.Database" localSheetId="79">#REF!</definedName>
    <definedName name="_xlnm.Database" localSheetId="80">#REF!</definedName>
    <definedName name="_xlnm.Database" localSheetId="81">#REF!</definedName>
    <definedName name="_xlnm.Database" localSheetId="85">#REF!</definedName>
    <definedName name="_xlnm.Database" localSheetId="86">#REF!</definedName>
    <definedName name="_xlnm.Database" localSheetId="67">#REF!</definedName>
    <definedName name="_xlnm.Database" localSheetId="73">#REF!</definedName>
    <definedName name="_xlnm.Database" localSheetId="74">#REF!</definedName>
    <definedName name="_xlnm.Database" localSheetId="75">#REF!</definedName>
    <definedName name="_xlnm.Database">#REF!</definedName>
    <definedName name="DECKUNGSERFORDERNIS" localSheetId="11">'[4]AFG, AFFG'!#REF!</definedName>
    <definedName name="DECKUNGSERFORDERNIS" localSheetId="62">'[4]AFG, AFFG'!#REF!</definedName>
    <definedName name="DECKUNGSERFORDERNIS" localSheetId="64">'[4]AFG, AFFG'!#REF!</definedName>
    <definedName name="DECKUNGSERFORDERNIS" localSheetId="65">'[4]AFG, AFFG'!#REF!</definedName>
    <definedName name="DECKUNGSERFORDERNIS" localSheetId="3">'[4]AFG, AFFG'!#REF!</definedName>
    <definedName name="DECKUNGSERFORDERNIS" localSheetId="4">'[4]AFG, AFFG'!#REF!</definedName>
    <definedName name="DECKUNGSERFORDERNIS" localSheetId="5">'[4]AFG, AFFG'!#REF!</definedName>
    <definedName name="DECKUNGSERFORDERNIS" localSheetId="6">'[4]AFG, AFFG'!#REF!</definedName>
    <definedName name="DECKUNGSERFORDERNIS" localSheetId="7">'[4]AFG, AFFG'!#REF!</definedName>
    <definedName name="DECKUNGSERFORDERNIS" localSheetId="8">'[4]AFG, AFFG'!#REF!</definedName>
    <definedName name="DECKUNGSERFORDERNIS" localSheetId="9">'[4]AFG, AFFG'!#REF!</definedName>
    <definedName name="DECKUNGSERFORDERNIS" localSheetId="10">'[4]AFG, AFFG'!#REF!</definedName>
    <definedName name="DECKUNGSERFORDERNIS" localSheetId="77">'[4]AFG, AFFG'!#REF!</definedName>
    <definedName name="DECKUNGSERFORDERNIS" localSheetId="79">'[4]AFG, AFFG'!#REF!</definedName>
    <definedName name="DECKUNGSERFORDERNIS" localSheetId="80">'[4]AFG, AFFG'!#REF!</definedName>
    <definedName name="DECKUNGSERFORDERNIS" localSheetId="81">'[4]AFG, AFFG'!#REF!</definedName>
    <definedName name="DECKUNGSERFORDERNIS" localSheetId="85">'[4]AFG, AFFG'!#REF!</definedName>
    <definedName name="DECKUNGSERFORDERNIS" localSheetId="86">'[4]AFG, AFFG'!#REF!</definedName>
    <definedName name="DECKUNGSERFORDERNIS" localSheetId="67">'[4]AFG, AFFG'!#REF!</definedName>
    <definedName name="DECKUNGSERFORDERNIS" localSheetId="73">'[4]AFG, AFFG'!#REF!</definedName>
    <definedName name="DECKUNGSERFORDERNIS" localSheetId="74">'[4]AFG, AFFG'!#REF!</definedName>
    <definedName name="DECKUNGSERFORDERNIS" localSheetId="75">'[4]AFG, AFFG'!#REF!</definedName>
    <definedName name="DECKUNGSERFORDERNIS" localSheetId="76">'[4]AFG, AFFG'!#REF!</definedName>
    <definedName name="DECKUNGSERFORDERNIS">'[4]AFG, AFFG'!#REF!</definedName>
    <definedName name="df" localSheetId="65" hidden="1">{#N/A,#N/A,FALSE,"Tabelle3";#N/A,#N/A,FALSE,"abb5 ";#N/A,#N/A,FALSE,"Tabelle1"}</definedName>
    <definedName name="df" localSheetId="66" hidden="1">{#N/A,#N/A,FALSE,"Tabelle3";#N/A,#N/A,FALSE,"abb5 ";#N/A,#N/A,FALSE,"Tabelle1"}</definedName>
    <definedName name="df" localSheetId="2" hidden="1">{#N/A,#N/A,FALSE,"Tabelle3";#N/A,#N/A,FALSE,"abb5 ";#N/A,#N/A,FALSE,"Tabelle1"}</definedName>
    <definedName name="df" localSheetId="10" hidden="1">{#N/A,#N/A,FALSE,"Tabelle3";#N/A,#N/A,FALSE,"abb5 ";#N/A,#N/A,FALSE,"Tabelle1"}</definedName>
    <definedName name="df" localSheetId="76" hidden="1">{#N/A,#N/A,FALSE,"Tabelle3";#N/A,#N/A,FALSE,"abb5 ";#N/A,#N/A,FALSE,"Tabelle1"}</definedName>
    <definedName name="df" hidden="1">{#N/A,#N/A,FALSE,"Tabelle3";#N/A,#N/A,FALSE,"abb5 ";#N/A,#N/A,FALSE,"Tabelle1"}</definedName>
    <definedName name="diversos" localSheetId="11">#REF!</definedName>
    <definedName name="diversos" localSheetId="62">#REF!</definedName>
    <definedName name="diversos" localSheetId="64">#REF!</definedName>
    <definedName name="diversos" localSheetId="65">#REF!</definedName>
    <definedName name="diversos" localSheetId="3">#REF!</definedName>
    <definedName name="diversos" localSheetId="4">#REF!</definedName>
    <definedName name="diversos" localSheetId="5">#REF!</definedName>
    <definedName name="diversos" localSheetId="6">#REF!</definedName>
    <definedName name="diversos" localSheetId="7">#REF!</definedName>
    <definedName name="diversos" localSheetId="8">#REF!</definedName>
    <definedName name="diversos" localSheetId="9">#REF!</definedName>
    <definedName name="diversos" localSheetId="10">#REF!</definedName>
    <definedName name="diversos" localSheetId="77">#REF!</definedName>
    <definedName name="diversos" localSheetId="79">#REF!</definedName>
    <definedName name="diversos" localSheetId="80">#REF!</definedName>
    <definedName name="diversos" localSheetId="81">#REF!</definedName>
    <definedName name="diversos" localSheetId="85">#REF!</definedName>
    <definedName name="diversos" localSheetId="86">#REF!</definedName>
    <definedName name="diversos" localSheetId="67">#REF!</definedName>
    <definedName name="diversos" localSheetId="73">#REF!</definedName>
    <definedName name="diversos" localSheetId="74">#REF!</definedName>
    <definedName name="diversos" localSheetId="75">#REF!</definedName>
    <definedName name="diversos" localSheetId="76">#REF!</definedName>
    <definedName name="diversos">#REF!</definedName>
    <definedName name="DOC">[1]PYRAMID!$A$61:$G$140</definedName>
    <definedName name="drgy" localSheetId="65" hidden="1">{#N/A,#N/A,FALSE,"Tabelle3";#N/A,#N/A,FALSE,"abb5 ";#N/A,#N/A,FALSE,"Tabelle1"}</definedName>
    <definedName name="drgy" localSheetId="66" hidden="1">{#N/A,#N/A,FALSE,"Tabelle3";#N/A,#N/A,FALSE,"abb5 ";#N/A,#N/A,FALSE,"Tabelle1"}</definedName>
    <definedName name="drgy" localSheetId="2" hidden="1">{#N/A,#N/A,FALSE,"Tabelle3";#N/A,#N/A,FALSE,"abb5 ";#N/A,#N/A,FALSE,"Tabelle1"}</definedName>
    <definedName name="drgy" localSheetId="10" hidden="1">{#N/A,#N/A,FALSE,"Tabelle3";#N/A,#N/A,FALSE,"abb5 ";#N/A,#N/A,FALSE,"Tabelle1"}</definedName>
    <definedName name="drgy" localSheetId="76" hidden="1">{#N/A,#N/A,FALSE,"Tabelle3";#N/A,#N/A,FALSE,"abb5 ";#N/A,#N/A,FALSE,"Tabelle1"}</definedName>
    <definedName name="drgy" hidden="1">{#N/A,#N/A,FALSE,"Tabelle3";#N/A,#N/A,FALSE,"abb5 ";#N/A,#N/A,FALSE,"Tabelle1"}</definedName>
    <definedName name="_xlnm.Print_Area" localSheetId="65">'AW54'!$A$1:$G$55</definedName>
    <definedName name="_xlnm.Print_Area" localSheetId="76">'SI9'!$A$3:$K$21</definedName>
    <definedName name="_xlnm.Print_Titles" localSheetId="0">inhalt!$1:$8</definedName>
    <definedName name="_xlnm.Print_Titles" localSheetId="68">'SI1'!$1:$5</definedName>
    <definedName name="_xlnm.Print_Titles" localSheetId="72">'SI5'!$1:$5</definedName>
    <definedName name="dsf" localSheetId="65" hidden="1">{#N/A,#N/A,FALSE,"Tabelle3";#N/A,#N/A,FALSE,"abb5 ";#N/A,#N/A,FALSE,"Tabelle1"}</definedName>
    <definedName name="dsf" localSheetId="66" hidden="1">{#N/A,#N/A,FALSE,"Tabelle3";#N/A,#N/A,FALSE,"abb5 ";#N/A,#N/A,FALSE,"Tabelle1"}</definedName>
    <definedName name="dsf" localSheetId="2" hidden="1">{#N/A,#N/A,FALSE,"Tabelle3";#N/A,#N/A,FALSE,"abb5 ";#N/A,#N/A,FALSE,"Tabelle1"}</definedName>
    <definedName name="dsf" localSheetId="10" hidden="1">{#N/A,#N/A,FALSE,"Tabelle3";#N/A,#N/A,FALSE,"abb5 ";#N/A,#N/A,FALSE,"Tabelle1"}</definedName>
    <definedName name="dsf" localSheetId="76" hidden="1">{#N/A,#N/A,FALSE,"Tabelle3";#N/A,#N/A,FALSE,"abb5 ";#N/A,#N/A,FALSE,"Tabelle1"}</definedName>
    <definedName name="dsf" hidden="1">{#N/A,#N/A,FALSE,"Tabelle3";#N/A,#N/A,FALSE,"abb5 ";#N/A,#N/A,FALSE,"Tabelle1"}</definedName>
    <definedName name="ecact">[3]Employ!$A$43</definedName>
    <definedName name="EFP_1993" localSheetId="11">'[4]EFV var. Mittel'!#REF!</definedName>
    <definedName name="EFP_1993" localSheetId="62">'[4]EFV var. Mittel'!#REF!</definedName>
    <definedName name="EFP_1993" localSheetId="64">'[4]EFV var. Mittel'!#REF!</definedName>
    <definedName name="EFP_1993" localSheetId="3">'[4]EFV var. Mittel'!#REF!</definedName>
    <definedName name="EFP_1993" localSheetId="4">'[4]EFV var. Mittel'!#REF!</definedName>
    <definedName name="EFP_1993" localSheetId="5">'[4]EFV var. Mittel'!#REF!</definedName>
    <definedName name="EFP_1993" localSheetId="6">'[4]EFV var. Mittel'!#REF!</definedName>
    <definedName name="EFP_1993" localSheetId="7">'[4]EFV var. Mittel'!#REF!</definedName>
    <definedName name="EFP_1993" localSheetId="8">'[4]EFV var. Mittel'!#REF!</definedName>
    <definedName name="EFP_1993" localSheetId="9">'[4]EFV var. Mittel'!#REF!</definedName>
    <definedName name="EFP_1993" localSheetId="10">'[4]EFV var. Mittel'!#REF!</definedName>
    <definedName name="EFP_1993" localSheetId="77">'[4]EFV var. Mittel'!#REF!</definedName>
    <definedName name="EFP_1993" localSheetId="79">'[4]EFV var. Mittel'!#REF!</definedName>
    <definedName name="EFP_1993" localSheetId="80">'[4]EFV var. Mittel'!#REF!</definedName>
    <definedName name="EFP_1993" localSheetId="81">'[4]EFV var. Mittel'!#REF!</definedName>
    <definedName name="EFP_1993" localSheetId="85">'[4]EFV var. Mittel'!#REF!</definedName>
    <definedName name="EFP_1993" localSheetId="86">'[4]EFV var. Mittel'!#REF!</definedName>
    <definedName name="EFP_1993" localSheetId="67">'[4]EFV var. Mittel'!#REF!</definedName>
    <definedName name="EFP_1993" localSheetId="73">'[4]EFV var. Mittel'!#REF!</definedName>
    <definedName name="EFP_1993" localSheetId="74">'[4]EFV var. Mittel'!#REF!</definedName>
    <definedName name="EFP_1993" localSheetId="75">'[4]EFV var. Mittel'!#REF!</definedName>
    <definedName name="EFP_1993">'[4]EFV var. Mittel'!#REF!</definedName>
    <definedName name="efr4w" localSheetId="65" hidden="1">{#N/A,#N/A,FALSE,"Tabelle3";#N/A,#N/A,FALSE,"abb5 ";#N/A,#N/A,FALSE,"Tabelle1"}</definedName>
    <definedName name="efr4w" localSheetId="66" hidden="1">{#N/A,#N/A,FALSE,"Tabelle3";#N/A,#N/A,FALSE,"abb5 ";#N/A,#N/A,FALSE,"Tabelle1"}</definedName>
    <definedName name="efr4w" localSheetId="2" hidden="1">{#N/A,#N/A,FALSE,"Tabelle3";#N/A,#N/A,FALSE,"abb5 ";#N/A,#N/A,FALSE,"Tabelle1"}</definedName>
    <definedName name="efr4w" localSheetId="10" hidden="1">{#N/A,#N/A,FALSE,"Tabelle3";#N/A,#N/A,FALSE,"abb5 ";#N/A,#N/A,FALSE,"Tabelle1"}</definedName>
    <definedName name="efr4w" localSheetId="76" hidden="1">{#N/A,#N/A,FALSE,"Tabelle3";#N/A,#N/A,FALSE,"abb5 ";#N/A,#N/A,FALSE,"Tabelle1"}</definedName>
    <definedName name="efr4w" hidden="1">{#N/A,#N/A,FALSE,"Tabelle3";#N/A,#N/A,FALSE,"abb5 ";#N/A,#N/A,FALSE,"Tabelle1"}</definedName>
    <definedName name="EFV_Entgelte" localSheetId="11">[4]EFV!#REF!</definedName>
    <definedName name="EFV_Entgelte" localSheetId="62">[4]EFV!#REF!</definedName>
    <definedName name="EFV_Entgelte" localSheetId="64">[4]EFV!#REF!</definedName>
    <definedName name="EFV_Entgelte" localSheetId="3">[4]EFV!#REF!</definedName>
    <definedName name="EFV_Entgelte" localSheetId="4">[4]EFV!#REF!</definedName>
    <definedName name="EFV_Entgelte" localSheetId="5">[4]EFV!#REF!</definedName>
    <definedName name="EFV_Entgelte" localSheetId="6">[4]EFV!#REF!</definedName>
    <definedName name="EFV_Entgelte" localSheetId="7">[4]EFV!#REF!</definedName>
    <definedName name="EFV_Entgelte" localSheetId="8">[4]EFV!#REF!</definedName>
    <definedName name="EFV_Entgelte" localSheetId="9">[4]EFV!#REF!</definedName>
    <definedName name="EFV_Entgelte" localSheetId="10">[4]EFV!#REF!</definedName>
    <definedName name="EFV_Entgelte" localSheetId="77">[4]EFV!#REF!</definedName>
    <definedName name="EFV_Entgelte" localSheetId="79">[4]EFV!#REF!</definedName>
    <definedName name="EFV_Entgelte" localSheetId="80">[4]EFV!#REF!</definedName>
    <definedName name="EFV_Entgelte" localSheetId="81">[4]EFV!#REF!</definedName>
    <definedName name="EFV_Entgelte" localSheetId="85">[4]EFV!#REF!</definedName>
    <definedName name="EFV_Entgelte" localSheetId="86">[4]EFV!#REF!</definedName>
    <definedName name="EFV_Entgelte" localSheetId="67">[4]EFV!#REF!</definedName>
    <definedName name="EFV_Entgelte" localSheetId="73">[4]EFV!#REF!</definedName>
    <definedName name="EFV_Entgelte" localSheetId="74">[4]EFV!#REF!</definedName>
    <definedName name="EFV_Entgelte" localSheetId="75">[4]EFV!#REF!</definedName>
    <definedName name="EFV_Entgelte">[4]EFV!#REF!</definedName>
    <definedName name="EFV_Struktur" localSheetId="11">#REF!</definedName>
    <definedName name="EFV_Struktur" localSheetId="62">#REF!</definedName>
    <definedName name="EFV_Struktur" localSheetId="64">#REF!</definedName>
    <definedName name="EFV_Struktur" localSheetId="65">#REF!</definedName>
    <definedName name="EFV_Struktur" localSheetId="3">#REF!</definedName>
    <definedName name="EFV_Struktur" localSheetId="4">#REF!</definedName>
    <definedName name="EFV_Struktur" localSheetId="5">#REF!</definedName>
    <definedName name="EFV_Struktur" localSheetId="6">#REF!</definedName>
    <definedName name="EFV_Struktur" localSheetId="7">#REF!</definedName>
    <definedName name="EFV_Struktur" localSheetId="8">#REF!</definedName>
    <definedName name="EFV_Struktur" localSheetId="9">#REF!</definedName>
    <definedName name="EFV_Struktur" localSheetId="10">#REF!</definedName>
    <definedName name="EFV_Struktur" localSheetId="77">#REF!</definedName>
    <definedName name="EFV_Struktur" localSheetId="79">#REF!</definedName>
    <definedName name="EFV_Struktur" localSheetId="80">#REF!</definedName>
    <definedName name="EFV_Struktur" localSheetId="81">#REF!</definedName>
    <definedName name="EFV_Struktur" localSheetId="85">#REF!</definedName>
    <definedName name="EFV_Struktur" localSheetId="86">#REF!</definedName>
    <definedName name="EFV_Struktur" localSheetId="67">#REF!</definedName>
    <definedName name="EFV_Struktur" localSheetId="73">#REF!</definedName>
    <definedName name="EFV_Struktur" localSheetId="74">#REF!</definedName>
    <definedName name="EFV_Struktur" localSheetId="75">#REF!</definedName>
    <definedName name="EFV_Struktur" localSheetId="76">#REF!</definedName>
    <definedName name="EFV_Struktur">#REF!</definedName>
    <definedName name="efvbb">"f:\sa\es\excel\tmbb"</definedName>
    <definedName name="elect1">[3]Elected!$A$14</definedName>
    <definedName name="elect2">[3]Elected!$A$27</definedName>
    <definedName name="employees">[3]Employees!$A$18</definedName>
    <definedName name="Engagementkontrolle">'[6]Xetra-Wien'!$A$1</definedName>
    <definedName name="enrol1">[3]Enrolment!$A$16</definedName>
    <definedName name="enrol2">[3]Enrolment!$A$24</definedName>
    <definedName name="enterprises">[3]Enterprises!$A$25</definedName>
    <definedName name="er" localSheetId="65" hidden="1">{#N/A,#N/A,FALSE,"Tabelle3";#N/A,#N/A,FALSE,"abb5 ";#N/A,#N/A,FALSE,"Tabelle1"}</definedName>
    <definedName name="er" localSheetId="66" hidden="1">{#N/A,#N/A,FALSE,"Tabelle3";#N/A,#N/A,FALSE,"abb5 ";#N/A,#N/A,FALSE,"Tabelle1"}</definedName>
    <definedName name="er" localSheetId="2" hidden="1">{#N/A,#N/A,FALSE,"Tabelle3";#N/A,#N/A,FALSE,"abb5 ";#N/A,#N/A,FALSE,"Tabelle1"}</definedName>
    <definedName name="er" localSheetId="10" hidden="1">{#N/A,#N/A,FALSE,"Tabelle3";#N/A,#N/A,FALSE,"abb5 ";#N/A,#N/A,FALSE,"Tabelle1"}</definedName>
    <definedName name="er" localSheetId="76" hidden="1">{#N/A,#N/A,FALSE,"Tabelle3";#N/A,#N/A,FALSE,"abb5 ";#N/A,#N/A,FALSE,"Tabelle1"}</definedName>
    <definedName name="er" hidden="1">{#N/A,#N/A,FALSE,"Tabelle3";#N/A,#N/A,FALSE,"abb5 ";#N/A,#N/A,FALSE,"Tabelle1"}</definedName>
    <definedName name="erd" localSheetId="65" hidden="1">{#N/A,#N/A,FALSE,"Tabelle3";#N/A,#N/A,FALSE,"abb5 ";#N/A,#N/A,FALSE,"Tabelle1"}</definedName>
    <definedName name="erd" localSheetId="66" hidden="1">{#N/A,#N/A,FALSE,"Tabelle3";#N/A,#N/A,FALSE,"abb5 ";#N/A,#N/A,FALSE,"Tabelle1"}</definedName>
    <definedName name="erd" localSheetId="2" hidden="1">{#N/A,#N/A,FALSE,"Tabelle3";#N/A,#N/A,FALSE,"abb5 ";#N/A,#N/A,FALSE,"Tabelle1"}</definedName>
    <definedName name="erd" localSheetId="10" hidden="1">{#N/A,#N/A,FALSE,"Tabelle3";#N/A,#N/A,FALSE,"abb5 ";#N/A,#N/A,FALSE,"Tabelle1"}</definedName>
    <definedName name="erd" localSheetId="76" hidden="1">{#N/A,#N/A,FALSE,"Tabelle3";#N/A,#N/A,FALSE,"abb5 ";#N/A,#N/A,FALSE,"Tabelle1"}</definedName>
    <definedName name="erd" hidden="1">{#N/A,#N/A,FALSE,"Tabelle3";#N/A,#N/A,FALSE,"abb5 ";#N/A,#N/A,FALSE,"Tabelle1"}</definedName>
    <definedName name="Erfolgsbeitrag_der_österreichischen_Banken_aus_dem_Wertpapiergeschäft__öS_Mio" localSheetId="11">#REF!</definedName>
    <definedName name="Erfolgsbeitrag_der_österreichischen_Banken_aus_dem_Wertpapiergeschäft__öS_Mio" localSheetId="62">#REF!</definedName>
    <definedName name="Erfolgsbeitrag_der_österreichischen_Banken_aus_dem_Wertpapiergeschäft__öS_Mio" localSheetId="64">#REF!</definedName>
    <definedName name="Erfolgsbeitrag_der_österreichischen_Banken_aus_dem_Wertpapiergeschäft__öS_Mio" localSheetId="65">#REF!</definedName>
    <definedName name="Erfolgsbeitrag_der_österreichischen_Banken_aus_dem_Wertpapiergeschäft__öS_Mio" localSheetId="3">#REF!</definedName>
    <definedName name="Erfolgsbeitrag_der_österreichischen_Banken_aus_dem_Wertpapiergeschäft__öS_Mio" localSheetId="4">#REF!</definedName>
    <definedName name="Erfolgsbeitrag_der_österreichischen_Banken_aus_dem_Wertpapiergeschäft__öS_Mio" localSheetId="5">#REF!</definedName>
    <definedName name="Erfolgsbeitrag_der_österreichischen_Banken_aus_dem_Wertpapiergeschäft__öS_Mio" localSheetId="6">#REF!</definedName>
    <definedName name="Erfolgsbeitrag_der_österreichischen_Banken_aus_dem_Wertpapiergeschäft__öS_Mio" localSheetId="7">#REF!</definedName>
    <definedName name="Erfolgsbeitrag_der_österreichischen_Banken_aus_dem_Wertpapiergeschäft__öS_Mio" localSheetId="8">#REF!</definedName>
    <definedName name="Erfolgsbeitrag_der_österreichischen_Banken_aus_dem_Wertpapiergeschäft__öS_Mio" localSheetId="9">#REF!</definedName>
    <definedName name="Erfolgsbeitrag_der_österreichischen_Banken_aus_dem_Wertpapiergeschäft__öS_Mio" localSheetId="10">#REF!</definedName>
    <definedName name="Erfolgsbeitrag_der_österreichischen_Banken_aus_dem_Wertpapiergeschäft__öS_Mio" localSheetId="77">#REF!</definedName>
    <definedName name="Erfolgsbeitrag_der_österreichischen_Banken_aus_dem_Wertpapiergeschäft__öS_Mio" localSheetId="79">#REF!</definedName>
    <definedName name="Erfolgsbeitrag_der_österreichischen_Banken_aus_dem_Wertpapiergeschäft__öS_Mio" localSheetId="80">#REF!</definedName>
    <definedName name="Erfolgsbeitrag_der_österreichischen_Banken_aus_dem_Wertpapiergeschäft__öS_Mio" localSheetId="81">#REF!</definedName>
    <definedName name="Erfolgsbeitrag_der_österreichischen_Banken_aus_dem_Wertpapiergeschäft__öS_Mio" localSheetId="85">#REF!</definedName>
    <definedName name="Erfolgsbeitrag_der_österreichischen_Banken_aus_dem_Wertpapiergeschäft__öS_Mio" localSheetId="86">#REF!</definedName>
    <definedName name="Erfolgsbeitrag_der_österreichischen_Banken_aus_dem_Wertpapiergeschäft__öS_Mio" localSheetId="67">#REF!</definedName>
    <definedName name="Erfolgsbeitrag_der_österreichischen_Banken_aus_dem_Wertpapiergeschäft__öS_Mio" localSheetId="73">#REF!</definedName>
    <definedName name="Erfolgsbeitrag_der_österreichischen_Banken_aus_dem_Wertpapiergeschäft__öS_Mio" localSheetId="74">#REF!</definedName>
    <definedName name="Erfolgsbeitrag_der_österreichischen_Banken_aus_dem_Wertpapiergeschäft__öS_Mio" localSheetId="75">#REF!</definedName>
    <definedName name="Erfolgsbeitrag_der_österreichischen_Banken_aus_dem_Wertpapiergeschäft__öS_Mio" localSheetId="76">#REF!</definedName>
    <definedName name="Erfolgsbeitrag_der_österreichischen_Banken_aus_dem_Wertpapiergeschäft__öS_Mio">#REF!</definedName>
    <definedName name="ERR_LOC" localSheetId="11">[1]PYRAMID!#REF!</definedName>
    <definedName name="ERR_LOC" localSheetId="62">[1]PYRAMID!#REF!</definedName>
    <definedName name="ERR_LOC" localSheetId="64">[1]PYRAMID!#REF!</definedName>
    <definedName name="ERR_LOC" localSheetId="65">[1]PYRAMID!#REF!</definedName>
    <definedName name="ERR_LOC" localSheetId="3">[1]PYRAMID!#REF!</definedName>
    <definedName name="ERR_LOC" localSheetId="4">[1]PYRAMID!#REF!</definedName>
    <definedName name="ERR_LOC" localSheetId="5">[1]PYRAMID!#REF!</definedName>
    <definedName name="ERR_LOC" localSheetId="6">[1]PYRAMID!#REF!</definedName>
    <definedName name="ERR_LOC" localSheetId="7">[1]PYRAMID!#REF!</definedName>
    <definedName name="ERR_LOC" localSheetId="8">[1]PYRAMID!#REF!</definedName>
    <definedName name="ERR_LOC" localSheetId="9">[1]PYRAMID!#REF!</definedName>
    <definedName name="ERR_LOC" localSheetId="10">[1]PYRAMID!#REF!</definedName>
    <definedName name="ERR_LOC" localSheetId="77">[1]PYRAMID!#REF!</definedName>
    <definedName name="ERR_LOC" localSheetId="79">[1]PYRAMID!#REF!</definedName>
    <definedName name="ERR_LOC" localSheetId="80">[1]PYRAMID!#REF!</definedName>
    <definedName name="ERR_LOC" localSheetId="81">[1]PYRAMID!#REF!</definedName>
    <definedName name="ERR_LOC" localSheetId="85">[1]PYRAMID!#REF!</definedName>
    <definedName name="ERR_LOC" localSheetId="86">[1]PYRAMID!#REF!</definedName>
    <definedName name="ERR_LOC" localSheetId="67">[1]PYRAMID!#REF!</definedName>
    <definedName name="ERR_LOC" localSheetId="73">[1]PYRAMID!#REF!</definedName>
    <definedName name="ERR_LOC" localSheetId="74">[1]PYRAMID!#REF!</definedName>
    <definedName name="ERR_LOC" localSheetId="75">[1]PYRAMID!#REF!</definedName>
    <definedName name="ERR_LOC" localSheetId="76">[1]PYRAMID!#REF!</definedName>
    <definedName name="ERR_LOC">[1]PYRAMID!#REF!</definedName>
    <definedName name="ERR_MSG" localSheetId="11">[1]PYRAMID!#REF!</definedName>
    <definedName name="ERR_MSG" localSheetId="62">[1]PYRAMID!#REF!</definedName>
    <definedName name="ERR_MSG" localSheetId="64">[1]PYRAMID!#REF!</definedName>
    <definedName name="ERR_MSG" localSheetId="65">[1]PYRAMID!#REF!</definedName>
    <definedName name="ERR_MSG" localSheetId="3">[1]PYRAMID!#REF!</definedName>
    <definedName name="ERR_MSG" localSheetId="4">[1]PYRAMID!#REF!</definedName>
    <definedName name="ERR_MSG" localSheetId="5">[1]PYRAMID!#REF!</definedName>
    <definedName name="ERR_MSG" localSheetId="6">[1]PYRAMID!#REF!</definedName>
    <definedName name="ERR_MSG" localSheetId="7">[1]PYRAMID!#REF!</definedName>
    <definedName name="ERR_MSG" localSheetId="8">[1]PYRAMID!#REF!</definedName>
    <definedName name="ERR_MSG" localSheetId="9">[1]PYRAMID!#REF!</definedName>
    <definedName name="ERR_MSG" localSheetId="10">[1]PYRAMID!#REF!</definedName>
    <definedName name="ERR_MSG" localSheetId="77">[1]PYRAMID!#REF!</definedName>
    <definedName name="ERR_MSG" localSheetId="79">[1]PYRAMID!#REF!</definedName>
    <definedName name="ERR_MSG" localSheetId="80">[1]PYRAMID!#REF!</definedName>
    <definedName name="ERR_MSG" localSheetId="81">[1]PYRAMID!#REF!</definedName>
    <definedName name="ERR_MSG" localSheetId="85">[1]PYRAMID!#REF!</definedName>
    <definedName name="ERR_MSG" localSheetId="86">[1]PYRAMID!#REF!</definedName>
    <definedName name="ERR_MSG" localSheetId="67">[1]PYRAMID!#REF!</definedName>
    <definedName name="ERR_MSG" localSheetId="73">[1]PYRAMID!#REF!</definedName>
    <definedName name="ERR_MSG" localSheetId="74">[1]PYRAMID!#REF!</definedName>
    <definedName name="ERR_MSG" localSheetId="75">[1]PYRAMID!#REF!</definedName>
    <definedName name="ERR_MSG">[1]PYRAMID!#REF!</definedName>
    <definedName name="ert34t" localSheetId="65" hidden="1">{#N/A,#N/A,FALSE,"Tabelle3";#N/A,#N/A,FALSE,"abb5 ";#N/A,#N/A,FALSE,"Tabelle1"}</definedName>
    <definedName name="ert34t" localSheetId="66" hidden="1">{#N/A,#N/A,FALSE,"Tabelle3";#N/A,#N/A,FALSE,"abb5 ";#N/A,#N/A,FALSE,"Tabelle1"}</definedName>
    <definedName name="ert34t" localSheetId="2" hidden="1">{#N/A,#N/A,FALSE,"Tabelle3";#N/A,#N/A,FALSE,"abb5 ";#N/A,#N/A,FALSE,"Tabelle1"}</definedName>
    <definedName name="ert34t" localSheetId="10" hidden="1">{#N/A,#N/A,FALSE,"Tabelle3";#N/A,#N/A,FALSE,"abb5 ";#N/A,#N/A,FALSE,"Tabelle1"}</definedName>
    <definedName name="ert34t" localSheetId="76" hidden="1">{#N/A,#N/A,FALSE,"Tabelle3";#N/A,#N/A,FALSE,"abb5 ";#N/A,#N/A,FALSE,"Tabelle1"}</definedName>
    <definedName name="ert34t" hidden="1">{#N/A,#N/A,FALSE,"Tabelle3";#N/A,#N/A,FALSE,"abb5 ";#N/A,#N/A,FALSE,"Tabelle1"}</definedName>
    <definedName name="eur_faktor" localSheetId="11">#REF!</definedName>
    <definedName name="eur_faktor" localSheetId="62">#REF!</definedName>
    <definedName name="eur_faktor" localSheetId="64">#REF!</definedName>
    <definedName name="eur_faktor" localSheetId="65">#REF!</definedName>
    <definedName name="eur_faktor" localSheetId="3">#REF!</definedName>
    <definedName name="eur_faktor" localSheetId="4">#REF!</definedName>
    <definedName name="eur_faktor" localSheetId="5">#REF!</definedName>
    <definedName name="eur_faktor" localSheetId="6">#REF!</definedName>
    <definedName name="eur_faktor" localSheetId="7">#REF!</definedName>
    <definedName name="eur_faktor" localSheetId="8">#REF!</definedName>
    <definedName name="eur_faktor" localSheetId="9">#REF!</definedName>
    <definedName name="eur_faktor" localSheetId="10">#REF!</definedName>
    <definedName name="eur_faktor" localSheetId="77">#REF!</definedName>
    <definedName name="eur_faktor" localSheetId="79">#REF!</definedName>
    <definedName name="eur_faktor" localSheetId="80">#REF!</definedName>
    <definedName name="eur_faktor" localSheetId="81">#REF!</definedName>
    <definedName name="eur_faktor" localSheetId="85">#REF!</definedName>
    <definedName name="eur_faktor" localSheetId="86">#REF!</definedName>
    <definedName name="eur_faktor" localSheetId="67">#REF!</definedName>
    <definedName name="eur_faktor" localSheetId="73">#REF!</definedName>
    <definedName name="eur_faktor" localSheetId="74">#REF!</definedName>
    <definedName name="eur_faktor" localSheetId="75">#REF!</definedName>
    <definedName name="eur_faktor" localSheetId="76">#REF!</definedName>
    <definedName name="eur_faktor">#REF!</definedName>
    <definedName name="Eurofaktor" localSheetId="11">#REF!</definedName>
    <definedName name="Eurofaktor" localSheetId="62">#REF!</definedName>
    <definedName name="Eurofaktor" localSheetId="64">#REF!</definedName>
    <definedName name="Eurofaktor" localSheetId="3">#REF!</definedName>
    <definedName name="Eurofaktor" localSheetId="4">#REF!</definedName>
    <definedName name="Eurofaktor" localSheetId="5">#REF!</definedName>
    <definedName name="Eurofaktor" localSheetId="6">#REF!</definedName>
    <definedName name="Eurofaktor" localSheetId="7">#REF!</definedName>
    <definedName name="Eurofaktor" localSheetId="8">#REF!</definedName>
    <definedName name="Eurofaktor" localSheetId="9">#REF!</definedName>
    <definedName name="Eurofaktor" localSheetId="10">#REF!</definedName>
    <definedName name="Eurofaktor" localSheetId="77">#REF!</definedName>
    <definedName name="Eurofaktor" localSheetId="79">#REF!</definedName>
    <definedName name="Eurofaktor" localSheetId="80">#REF!</definedName>
    <definedName name="Eurofaktor" localSheetId="81">#REF!</definedName>
    <definedName name="Eurofaktor" localSheetId="85">#REF!</definedName>
    <definedName name="Eurofaktor" localSheetId="86">#REF!</definedName>
    <definedName name="Eurofaktor" localSheetId="67">#REF!</definedName>
    <definedName name="Eurofaktor" localSheetId="73">#REF!</definedName>
    <definedName name="Eurofaktor" localSheetId="74">#REF!</definedName>
    <definedName name="Eurofaktor" localSheetId="75">#REF!</definedName>
    <definedName name="Eurofaktor">#REF!</definedName>
    <definedName name="ew" localSheetId="65" hidden="1">{#N/A,#N/A,FALSE,"Tabelle3";#N/A,#N/A,FALSE,"abb5 ";#N/A,#N/A,FALSE,"Tabelle1"}</definedName>
    <definedName name="ew" localSheetId="66" hidden="1">{#N/A,#N/A,FALSE,"Tabelle3";#N/A,#N/A,FALSE,"abb5 ";#N/A,#N/A,FALSE,"Tabelle1"}</definedName>
    <definedName name="ew" localSheetId="2" hidden="1">{#N/A,#N/A,FALSE,"Tabelle3";#N/A,#N/A,FALSE,"abb5 ";#N/A,#N/A,FALSE,"Tabelle1"}</definedName>
    <definedName name="ew" localSheetId="10" hidden="1">{#N/A,#N/A,FALSE,"Tabelle3";#N/A,#N/A,FALSE,"abb5 ";#N/A,#N/A,FALSE,"Tabelle1"}</definedName>
    <definedName name="ew" localSheetId="76" hidden="1">{#N/A,#N/A,FALSE,"Tabelle3";#N/A,#N/A,FALSE,"abb5 ";#N/A,#N/A,FALSE,"Tabelle1"}</definedName>
    <definedName name="ew" hidden="1">{#N/A,#N/A,FALSE,"Tabelle3";#N/A,#N/A,FALSE,"abb5 ";#N/A,#N/A,FALSE,"Tabelle1"}</definedName>
    <definedName name="ewrd" localSheetId="65" hidden="1">{#N/A,#N/A,FALSE,"Tabelle3";#N/A,#N/A,FALSE,"abb5 ";#N/A,#N/A,FALSE,"Tabelle1"}</definedName>
    <definedName name="ewrd" localSheetId="66" hidden="1">{#N/A,#N/A,FALSE,"Tabelle3";#N/A,#N/A,FALSE,"abb5 ";#N/A,#N/A,FALSE,"Tabelle1"}</definedName>
    <definedName name="ewrd" localSheetId="2" hidden="1">{#N/A,#N/A,FALSE,"Tabelle3";#N/A,#N/A,FALSE,"abb5 ";#N/A,#N/A,FALSE,"Tabelle1"}</definedName>
    <definedName name="ewrd" localSheetId="10" hidden="1">{#N/A,#N/A,FALSE,"Tabelle3";#N/A,#N/A,FALSE,"abb5 ";#N/A,#N/A,FALSE,"Tabelle1"}</definedName>
    <definedName name="ewrd" localSheetId="76" hidden="1">{#N/A,#N/A,FALSE,"Tabelle3";#N/A,#N/A,FALSE,"abb5 ";#N/A,#N/A,FALSE,"Tabelle1"}</definedName>
    <definedName name="ewrd" hidden="1">{#N/A,#N/A,FALSE,"Tabelle3";#N/A,#N/A,FALSE,"abb5 ";#N/A,#N/A,FALSE,"Tabelle1"}</definedName>
    <definedName name="ewrwertwq" localSheetId="65" hidden="1">{#N/A,#N/A,FALSE,"Tabelle3";#N/A,#N/A,FALSE,"abb5 ";#N/A,#N/A,FALSE,"Tabelle1"}</definedName>
    <definedName name="ewrwertwq" localSheetId="66" hidden="1">{#N/A,#N/A,FALSE,"Tabelle3";#N/A,#N/A,FALSE,"abb5 ";#N/A,#N/A,FALSE,"Tabelle1"}</definedName>
    <definedName name="ewrwertwq" localSheetId="2" hidden="1">{#N/A,#N/A,FALSE,"Tabelle3";#N/A,#N/A,FALSE,"abb5 ";#N/A,#N/A,FALSE,"Tabelle1"}</definedName>
    <definedName name="ewrwertwq" localSheetId="10" hidden="1">{#N/A,#N/A,FALSE,"Tabelle3";#N/A,#N/A,FALSE,"abb5 ";#N/A,#N/A,FALSE,"Tabelle1"}</definedName>
    <definedName name="ewrwertwq" localSheetId="76" hidden="1">{#N/A,#N/A,FALSE,"Tabelle3";#N/A,#N/A,FALSE,"abb5 ";#N/A,#N/A,FALSE,"Tabelle1"}</definedName>
    <definedName name="ewrwertwq" hidden="1">{#N/A,#N/A,FALSE,"Tabelle3";#N/A,#N/A,FALSE,"abb5 ";#N/A,#N/A,FALSE,"Tabelle1"}</definedName>
    <definedName name="ExchangeRates" localSheetId="11">#REF!</definedName>
    <definedName name="ExchangeRates" localSheetId="62">#REF!</definedName>
    <definedName name="ExchangeRates" localSheetId="64">#REF!</definedName>
    <definedName name="ExchangeRates" localSheetId="65">#REF!</definedName>
    <definedName name="ExchangeRates" localSheetId="3">#REF!</definedName>
    <definedName name="ExchangeRates" localSheetId="4">#REF!</definedName>
    <definedName name="ExchangeRates" localSheetId="5">#REF!</definedName>
    <definedName name="ExchangeRates" localSheetId="6">#REF!</definedName>
    <definedName name="ExchangeRates" localSheetId="7">#REF!</definedName>
    <definedName name="ExchangeRates" localSheetId="8">#REF!</definedName>
    <definedName name="ExchangeRates" localSheetId="9">#REF!</definedName>
    <definedName name="ExchangeRates" localSheetId="10">#REF!</definedName>
    <definedName name="ExchangeRates" localSheetId="77">#REF!</definedName>
    <definedName name="ExchangeRates" localSheetId="79">#REF!</definedName>
    <definedName name="ExchangeRates" localSheetId="80">#REF!</definedName>
    <definedName name="ExchangeRates" localSheetId="81">#REF!</definedName>
    <definedName name="ExchangeRates" localSheetId="85">#REF!</definedName>
    <definedName name="ExchangeRates" localSheetId="86">#REF!</definedName>
    <definedName name="ExchangeRates" localSheetId="67">#REF!</definedName>
    <definedName name="ExchangeRates" localSheetId="73">#REF!</definedName>
    <definedName name="ExchangeRates" localSheetId="74">#REF!</definedName>
    <definedName name="ExchangeRates" localSheetId="75">#REF!</definedName>
    <definedName name="ExchangeRates" localSheetId="76">#REF!</definedName>
    <definedName name="ExchangeRates">#REF!</definedName>
    <definedName name="Exportfonds" localSheetId="11">#REF!</definedName>
    <definedName name="Exportfonds" localSheetId="62">#REF!</definedName>
    <definedName name="Exportfonds" localSheetId="64">#REF!</definedName>
    <definedName name="Exportfonds" localSheetId="3">#REF!</definedName>
    <definedName name="Exportfonds" localSheetId="4">#REF!</definedName>
    <definedName name="Exportfonds" localSheetId="5">#REF!</definedName>
    <definedName name="Exportfonds" localSheetId="6">#REF!</definedName>
    <definedName name="Exportfonds" localSheetId="7">#REF!</definedName>
    <definedName name="Exportfonds" localSheetId="8">#REF!</definedName>
    <definedName name="Exportfonds" localSheetId="9">#REF!</definedName>
    <definedName name="Exportfonds" localSheetId="10">#REF!</definedName>
    <definedName name="Exportfonds" localSheetId="77">#REF!</definedName>
    <definedName name="Exportfonds" localSheetId="79">#REF!</definedName>
    <definedName name="Exportfonds" localSheetId="80">#REF!</definedName>
    <definedName name="Exportfonds" localSheetId="81">#REF!</definedName>
    <definedName name="Exportfonds" localSheetId="85">#REF!</definedName>
    <definedName name="Exportfonds" localSheetId="86">#REF!</definedName>
    <definedName name="Exportfonds" localSheetId="67">#REF!</definedName>
    <definedName name="Exportfonds" localSheetId="73">#REF!</definedName>
    <definedName name="Exportfonds" localSheetId="74">#REF!</definedName>
    <definedName name="Exportfonds" localSheetId="75">#REF!</definedName>
    <definedName name="Exportfonds">#REF!</definedName>
    <definedName name="Exports" localSheetId="11">#REF!</definedName>
    <definedName name="Exports" localSheetId="62">#REF!</definedName>
    <definedName name="Exports" localSheetId="64">#REF!</definedName>
    <definedName name="Exports" localSheetId="3">#REF!</definedName>
    <definedName name="Exports" localSheetId="4">#REF!</definedName>
    <definedName name="Exports" localSheetId="5">#REF!</definedName>
    <definedName name="Exports" localSheetId="6">#REF!</definedName>
    <definedName name="Exports" localSheetId="7">#REF!</definedName>
    <definedName name="Exports" localSheetId="8">#REF!</definedName>
    <definedName name="Exports" localSheetId="9">#REF!</definedName>
    <definedName name="Exports" localSheetId="10">#REF!</definedName>
    <definedName name="Exports" localSheetId="77">#REF!</definedName>
    <definedName name="Exports" localSheetId="79">#REF!</definedName>
    <definedName name="Exports" localSheetId="80">#REF!</definedName>
    <definedName name="Exports" localSheetId="81">#REF!</definedName>
    <definedName name="Exports" localSheetId="85">#REF!</definedName>
    <definedName name="Exports" localSheetId="86">#REF!</definedName>
    <definedName name="Exports" localSheetId="67">#REF!</definedName>
    <definedName name="Exports" localSheetId="73">#REF!</definedName>
    <definedName name="Exports" localSheetId="74">#REF!</definedName>
    <definedName name="Exports" localSheetId="75">#REF!</definedName>
    <definedName name="Exports">#REF!</definedName>
    <definedName name="f" localSheetId="11">#REF!</definedName>
    <definedName name="f" localSheetId="62">#REF!</definedName>
    <definedName name="f" localSheetId="64">#REF!</definedName>
    <definedName name="f" localSheetId="3">#REF!</definedName>
    <definedName name="f" localSheetId="4">#REF!</definedName>
    <definedName name="f" localSheetId="5">#REF!</definedName>
    <definedName name="f" localSheetId="6">#REF!</definedName>
    <definedName name="f" localSheetId="7">#REF!</definedName>
    <definedName name="f" localSheetId="8">#REF!</definedName>
    <definedName name="f" localSheetId="9">#REF!</definedName>
    <definedName name="f" localSheetId="10">#REF!</definedName>
    <definedName name="f" localSheetId="77">#REF!</definedName>
    <definedName name="f" localSheetId="79">#REF!</definedName>
    <definedName name="f" localSheetId="80">#REF!</definedName>
    <definedName name="f" localSheetId="81">#REF!</definedName>
    <definedName name="f" localSheetId="85">#REF!</definedName>
    <definedName name="f" localSheetId="86">#REF!</definedName>
    <definedName name="f" localSheetId="67">#REF!</definedName>
    <definedName name="f" localSheetId="73">#REF!</definedName>
    <definedName name="f" localSheetId="74">#REF!</definedName>
    <definedName name="f" localSheetId="75">#REF!</definedName>
    <definedName name="f">#REF!</definedName>
    <definedName name="fam_plg1">'[3]Fam Planning'!$A$11</definedName>
    <definedName name="fam_plg2">'[3]Fam Planning'!$K$24</definedName>
    <definedName name="fg" localSheetId="65" hidden="1">{#N/A,#N/A,FALSE,"Tabelle3";#N/A,#N/A,FALSE,"abb5 ";#N/A,#N/A,FALSE,"Tabelle1"}</definedName>
    <definedName name="fg" localSheetId="66" hidden="1">{#N/A,#N/A,FALSE,"Tabelle3";#N/A,#N/A,FALSE,"abb5 ";#N/A,#N/A,FALSE,"Tabelle1"}</definedName>
    <definedName name="fg" localSheetId="2" hidden="1">{#N/A,#N/A,FALSE,"Tabelle3";#N/A,#N/A,FALSE,"abb5 ";#N/A,#N/A,FALSE,"Tabelle1"}</definedName>
    <definedName name="fg" localSheetId="10" hidden="1">{#N/A,#N/A,FALSE,"Tabelle3";#N/A,#N/A,FALSE,"abb5 ";#N/A,#N/A,FALSE,"Tabelle1"}</definedName>
    <definedName name="fg" localSheetId="76" hidden="1">{#N/A,#N/A,FALSE,"Tabelle3";#N/A,#N/A,FALSE,"abb5 ";#N/A,#N/A,FALSE,"Tabelle1"}</definedName>
    <definedName name="fg" hidden="1">{#N/A,#N/A,FALSE,"Tabelle3";#N/A,#N/A,FALSE,"abb5 ";#N/A,#N/A,FALSE,"Tabelle1"}</definedName>
    <definedName name="fgh" localSheetId="65" hidden="1">{#N/A,#N/A,FALSE,"Tabelle3";#N/A,#N/A,FALSE,"abb5 ";#N/A,#N/A,FALSE,"Tabelle1"}</definedName>
    <definedName name="fgh" localSheetId="66" hidden="1">{#N/A,#N/A,FALSE,"Tabelle3";#N/A,#N/A,FALSE,"abb5 ";#N/A,#N/A,FALSE,"Tabelle1"}</definedName>
    <definedName name="fgh" localSheetId="2" hidden="1">{#N/A,#N/A,FALSE,"Tabelle3";#N/A,#N/A,FALSE,"abb5 ";#N/A,#N/A,FALSE,"Tabelle1"}</definedName>
    <definedName name="fgh" localSheetId="10" hidden="1">{#N/A,#N/A,FALSE,"Tabelle3";#N/A,#N/A,FALSE,"abb5 ";#N/A,#N/A,FALSE,"Tabelle1"}</definedName>
    <definedName name="fgh" localSheetId="76" hidden="1">{#N/A,#N/A,FALSE,"Tabelle3";#N/A,#N/A,FALSE,"abb5 ";#N/A,#N/A,FALSE,"Tabelle1"}</definedName>
    <definedName name="fgh" hidden="1">{#N/A,#N/A,FALSE,"Tabelle3";#N/A,#N/A,FALSE,"abb5 ";#N/A,#N/A,FALSE,"Tabelle1"}</definedName>
    <definedName name="File1" localSheetId="11">#REF!</definedName>
    <definedName name="File1" localSheetId="62">#REF!</definedName>
    <definedName name="File1" localSheetId="64">#REF!</definedName>
    <definedName name="File1" localSheetId="65">#REF!</definedName>
    <definedName name="File1" localSheetId="3">#REF!</definedName>
    <definedName name="File1" localSheetId="4">#REF!</definedName>
    <definedName name="File1" localSheetId="5">#REF!</definedName>
    <definedName name="File1" localSheetId="6">#REF!</definedName>
    <definedName name="File1" localSheetId="7">#REF!</definedName>
    <definedName name="File1" localSheetId="8">#REF!</definedName>
    <definedName name="File1" localSheetId="9">#REF!</definedName>
    <definedName name="File1" localSheetId="10">#REF!</definedName>
    <definedName name="File1" localSheetId="77">#REF!</definedName>
    <definedName name="File1" localSheetId="79">#REF!</definedName>
    <definedName name="File1" localSheetId="80">#REF!</definedName>
    <definedName name="File1" localSheetId="81">#REF!</definedName>
    <definedName name="File1" localSheetId="85">#REF!</definedName>
    <definedName name="File1" localSheetId="86">#REF!</definedName>
    <definedName name="File1" localSheetId="67">#REF!</definedName>
    <definedName name="File1" localSheetId="73">#REF!</definedName>
    <definedName name="File1" localSheetId="74">#REF!</definedName>
    <definedName name="File1" localSheetId="75">#REF!</definedName>
    <definedName name="File1" localSheetId="76">#REF!</definedName>
    <definedName name="File1">#REF!</definedName>
    <definedName name="File10" localSheetId="11">#REF!</definedName>
    <definedName name="File10" localSheetId="62">#REF!</definedName>
    <definedName name="File10" localSheetId="64">#REF!</definedName>
    <definedName name="File10" localSheetId="3">#REF!</definedName>
    <definedName name="File10" localSheetId="4">#REF!</definedName>
    <definedName name="File10" localSheetId="5">#REF!</definedName>
    <definedName name="File10" localSheetId="6">#REF!</definedName>
    <definedName name="File10" localSheetId="7">#REF!</definedName>
    <definedName name="File10" localSheetId="8">#REF!</definedName>
    <definedName name="File10" localSheetId="9">#REF!</definedName>
    <definedName name="File10" localSheetId="10">#REF!</definedName>
    <definedName name="File10" localSheetId="77">#REF!</definedName>
    <definedName name="File10" localSheetId="79">#REF!</definedName>
    <definedName name="File10" localSheetId="80">#REF!</definedName>
    <definedName name="File10" localSheetId="81">#REF!</definedName>
    <definedName name="File10" localSheetId="85">#REF!</definedName>
    <definedName name="File10" localSheetId="86">#REF!</definedName>
    <definedName name="File10" localSheetId="67">#REF!</definedName>
    <definedName name="File10" localSheetId="73">#REF!</definedName>
    <definedName name="File10" localSheetId="74">#REF!</definedName>
    <definedName name="File10" localSheetId="75">#REF!</definedName>
    <definedName name="File10">#REF!</definedName>
    <definedName name="File11" localSheetId="11">#REF!</definedName>
    <definedName name="File11" localSheetId="62">#REF!</definedName>
    <definedName name="File11" localSheetId="64">#REF!</definedName>
    <definedName name="File11" localSheetId="3">#REF!</definedName>
    <definedName name="File11" localSheetId="4">#REF!</definedName>
    <definedName name="File11" localSheetId="5">#REF!</definedName>
    <definedName name="File11" localSheetId="6">#REF!</definedName>
    <definedName name="File11" localSheetId="7">#REF!</definedName>
    <definedName name="File11" localSheetId="8">#REF!</definedName>
    <definedName name="File11" localSheetId="9">#REF!</definedName>
    <definedName name="File11" localSheetId="10">#REF!</definedName>
    <definedName name="File11" localSheetId="77">#REF!</definedName>
    <definedName name="File11" localSheetId="79">#REF!</definedName>
    <definedName name="File11" localSheetId="80">#REF!</definedName>
    <definedName name="File11" localSheetId="81">#REF!</definedName>
    <definedName name="File11" localSheetId="85">#REF!</definedName>
    <definedName name="File11" localSheetId="86">#REF!</definedName>
    <definedName name="File11" localSheetId="67">#REF!</definedName>
    <definedName name="File11" localSheetId="73">#REF!</definedName>
    <definedName name="File11" localSheetId="74">#REF!</definedName>
    <definedName name="File11" localSheetId="75">#REF!</definedName>
    <definedName name="File11">#REF!</definedName>
    <definedName name="File12" localSheetId="11">#REF!</definedName>
    <definedName name="File12" localSheetId="62">#REF!</definedName>
    <definedName name="File12" localSheetId="64">#REF!</definedName>
    <definedName name="File12" localSheetId="3">#REF!</definedName>
    <definedName name="File12" localSheetId="4">#REF!</definedName>
    <definedName name="File12" localSheetId="5">#REF!</definedName>
    <definedName name="File12" localSheetId="6">#REF!</definedName>
    <definedName name="File12" localSheetId="7">#REF!</definedName>
    <definedName name="File12" localSheetId="8">#REF!</definedName>
    <definedName name="File12" localSheetId="9">#REF!</definedName>
    <definedName name="File12" localSheetId="10">#REF!</definedName>
    <definedName name="File12" localSheetId="77">#REF!</definedName>
    <definedName name="File12" localSheetId="79">#REF!</definedName>
    <definedName name="File12" localSheetId="80">#REF!</definedName>
    <definedName name="File12" localSheetId="81">#REF!</definedName>
    <definedName name="File12" localSheetId="85">#REF!</definedName>
    <definedName name="File12" localSheetId="86">#REF!</definedName>
    <definedName name="File12" localSheetId="67">#REF!</definedName>
    <definedName name="File12" localSheetId="73">#REF!</definedName>
    <definedName name="File12" localSheetId="74">#REF!</definedName>
    <definedName name="File12" localSheetId="75">#REF!</definedName>
    <definedName name="File12">#REF!</definedName>
    <definedName name="File13" localSheetId="11">#REF!</definedName>
    <definedName name="File13" localSheetId="62">#REF!</definedName>
    <definedName name="File13" localSheetId="64">#REF!</definedName>
    <definedName name="File13" localSheetId="3">#REF!</definedName>
    <definedName name="File13" localSheetId="4">#REF!</definedName>
    <definedName name="File13" localSheetId="5">#REF!</definedName>
    <definedName name="File13" localSheetId="6">#REF!</definedName>
    <definedName name="File13" localSheetId="7">#REF!</definedName>
    <definedName name="File13" localSheetId="8">#REF!</definedName>
    <definedName name="File13" localSheetId="9">#REF!</definedName>
    <definedName name="File13" localSheetId="10">#REF!</definedName>
    <definedName name="File13" localSheetId="77">#REF!</definedName>
    <definedName name="File13" localSheetId="79">#REF!</definedName>
    <definedName name="File13" localSheetId="80">#REF!</definedName>
    <definedName name="File13" localSheetId="81">#REF!</definedName>
    <definedName name="File13" localSheetId="85">#REF!</definedName>
    <definedName name="File13" localSheetId="86">#REF!</definedName>
    <definedName name="File13" localSheetId="67">#REF!</definedName>
    <definedName name="File13" localSheetId="73">#REF!</definedName>
    <definedName name="File13" localSheetId="74">#REF!</definedName>
    <definedName name="File13" localSheetId="75">#REF!</definedName>
    <definedName name="File13">#REF!</definedName>
    <definedName name="File14" localSheetId="11">#REF!</definedName>
    <definedName name="File14" localSheetId="62">#REF!</definedName>
    <definedName name="File14" localSheetId="64">#REF!</definedName>
    <definedName name="File14" localSheetId="3">#REF!</definedName>
    <definedName name="File14" localSheetId="4">#REF!</definedName>
    <definedName name="File14" localSheetId="5">#REF!</definedName>
    <definedName name="File14" localSheetId="6">#REF!</definedName>
    <definedName name="File14" localSheetId="7">#REF!</definedName>
    <definedName name="File14" localSheetId="8">#REF!</definedName>
    <definedName name="File14" localSheetId="9">#REF!</definedName>
    <definedName name="File14" localSheetId="10">#REF!</definedName>
    <definedName name="File14" localSheetId="77">#REF!</definedName>
    <definedName name="File14" localSheetId="79">#REF!</definedName>
    <definedName name="File14" localSheetId="80">#REF!</definedName>
    <definedName name="File14" localSheetId="81">#REF!</definedName>
    <definedName name="File14" localSheetId="85">#REF!</definedName>
    <definedName name="File14" localSheetId="86">#REF!</definedName>
    <definedName name="File14" localSheetId="67">#REF!</definedName>
    <definedName name="File14" localSheetId="73">#REF!</definedName>
    <definedName name="File14" localSheetId="74">#REF!</definedName>
    <definedName name="File14" localSheetId="75">#REF!</definedName>
    <definedName name="File14">#REF!</definedName>
    <definedName name="File15" localSheetId="11">#REF!</definedName>
    <definedName name="File15" localSheetId="62">#REF!</definedName>
    <definedName name="File15" localSheetId="64">#REF!</definedName>
    <definedName name="File15" localSheetId="3">#REF!</definedName>
    <definedName name="File15" localSheetId="4">#REF!</definedName>
    <definedName name="File15" localSheetId="5">#REF!</definedName>
    <definedName name="File15" localSheetId="6">#REF!</definedName>
    <definedName name="File15" localSheetId="7">#REF!</definedName>
    <definedName name="File15" localSheetId="8">#REF!</definedName>
    <definedName name="File15" localSheetId="9">#REF!</definedName>
    <definedName name="File15" localSheetId="10">#REF!</definedName>
    <definedName name="File15" localSheetId="77">#REF!</definedName>
    <definedName name="File15" localSheetId="79">#REF!</definedName>
    <definedName name="File15" localSheetId="80">#REF!</definedName>
    <definedName name="File15" localSheetId="81">#REF!</definedName>
    <definedName name="File15" localSheetId="85">#REF!</definedName>
    <definedName name="File15" localSheetId="86">#REF!</definedName>
    <definedName name="File15" localSheetId="67">#REF!</definedName>
    <definedName name="File15" localSheetId="73">#REF!</definedName>
    <definedName name="File15" localSheetId="74">#REF!</definedName>
    <definedName name="File15" localSheetId="75">#REF!</definedName>
    <definedName name="File15">#REF!</definedName>
    <definedName name="File2" localSheetId="11">#REF!</definedName>
    <definedName name="File2" localSheetId="62">#REF!</definedName>
    <definedName name="File2" localSheetId="64">#REF!</definedName>
    <definedName name="File2" localSheetId="3">#REF!</definedName>
    <definedName name="File2" localSheetId="4">#REF!</definedName>
    <definedName name="File2" localSheetId="5">#REF!</definedName>
    <definedName name="File2" localSheetId="6">#REF!</definedName>
    <definedName name="File2" localSheetId="7">#REF!</definedName>
    <definedName name="File2" localSheetId="8">#REF!</definedName>
    <definedName name="File2" localSheetId="9">#REF!</definedName>
    <definedName name="File2" localSheetId="10">#REF!</definedName>
    <definedName name="File2" localSheetId="77">#REF!</definedName>
    <definedName name="File2" localSheetId="79">#REF!</definedName>
    <definedName name="File2" localSheetId="80">#REF!</definedName>
    <definedName name="File2" localSheetId="81">#REF!</definedName>
    <definedName name="File2" localSheetId="85">#REF!</definedName>
    <definedName name="File2" localSheetId="86">#REF!</definedName>
    <definedName name="File2" localSheetId="67">#REF!</definedName>
    <definedName name="File2" localSheetId="73">#REF!</definedName>
    <definedName name="File2" localSheetId="74">#REF!</definedName>
    <definedName name="File2" localSheetId="75">#REF!</definedName>
    <definedName name="File2">#REF!</definedName>
    <definedName name="File3" localSheetId="11">#REF!</definedName>
    <definedName name="File3" localSheetId="62">#REF!</definedName>
    <definedName name="File3" localSheetId="64">#REF!</definedName>
    <definedName name="File3" localSheetId="3">#REF!</definedName>
    <definedName name="File3" localSheetId="4">#REF!</definedName>
    <definedName name="File3" localSheetId="5">#REF!</definedName>
    <definedName name="File3" localSheetId="6">#REF!</definedName>
    <definedName name="File3" localSheetId="7">#REF!</definedName>
    <definedName name="File3" localSheetId="8">#REF!</definedName>
    <definedName name="File3" localSheetId="9">#REF!</definedName>
    <definedName name="File3" localSheetId="10">#REF!</definedName>
    <definedName name="File3" localSheetId="77">#REF!</definedName>
    <definedName name="File3" localSheetId="79">#REF!</definedName>
    <definedName name="File3" localSheetId="80">#REF!</definedName>
    <definedName name="File3" localSheetId="81">#REF!</definedName>
    <definedName name="File3" localSheetId="85">#REF!</definedName>
    <definedName name="File3" localSheetId="86">#REF!</definedName>
    <definedName name="File3" localSheetId="67">#REF!</definedName>
    <definedName name="File3" localSheetId="73">#REF!</definedName>
    <definedName name="File3" localSheetId="74">#REF!</definedName>
    <definedName name="File3" localSheetId="75">#REF!</definedName>
    <definedName name="File3">#REF!</definedName>
    <definedName name="File4" localSheetId="11">#REF!</definedName>
    <definedName name="File4" localSheetId="62">#REF!</definedName>
    <definedName name="File4" localSheetId="64">#REF!</definedName>
    <definedName name="File4" localSheetId="3">#REF!</definedName>
    <definedName name="File4" localSheetId="4">#REF!</definedName>
    <definedName name="File4" localSheetId="5">#REF!</definedName>
    <definedName name="File4" localSheetId="6">#REF!</definedName>
    <definedName name="File4" localSheetId="7">#REF!</definedName>
    <definedName name="File4" localSheetId="8">#REF!</definedName>
    <definedName name="File4" localSheetId="9">#REF!</definedName>
    <definedName name="File4" localSheetId="10">#REF!</definedName>
    <definedName name="File4" localSheetId="77">#REF!</definedName>
    <definedName name="File4" localSheetId="79">#REF!</definedName>
    <definedName name="File4" localSheetId="80">#REF!</definedName>
    <definedName name="File4" localSheetId="81">#REF!</definedName>
    <definedName name="File4" localSheetId="85">#REF!</definedName>
    <definedName name="File4" localSheetId="86">#REF!</definedName>
    <definedName name="File4" localSheetId="67">#REF!</definedName>
    <definedName name="File4" localSheetId="73">#REF!</definedName>
    <definedName name="File4" localSheetId="74">#REF!</definedName>
    <definedName name="File4" localSheetId="75">#REF!</definedName>
    <definedName name="File4">#REF!</definedName>
    <definedName name="File5" localSheetId="11">#REF!</definedName>
    <definedName name="File5" localSheetId="62">#REF!</definedName>
    <definedName name="File5" localSheetId="64">#REF!</definedName>
    <definedName name="File5" localSheetId="3">#REF!</definedName>
    <definedName name="File5" localSheetId="4">#REF!</definedName>
    <definedName name="File5" localSheetId="5">#REF!</definedName>
    <definedName name="File5" localSheetId="6">#REF!</definedName>
    <definedName name="File5" localSheetId="7">#REF!</definedName>
    <definedName name="File5" localSheetId="8">#REF!</definedName>
    <definedName name="File5" localSheetId="9">#REF!</definedName>
    <definedName name="File5" localSheetId="10">#REF!</definedName>
    <definedName name="File5" localSheetId="77">#REF!</definedName>
    <definedName name="File5" localSheetId="79">#REF!</definedName>
    <definedName name="File5" localSheetId="80">#REF!</definedName>
    <definedName name="File5" localSheetId="81">#REF!</definedName>
    <definedName name="File5" localSheetId="85">#REF!</definedName>
    <definedName name="File5" localSheetId="86">#REF!</definedName>
    <definedName name="File5" localSheetId="67">#REF!</definedName>
    <definedName name="File5" localSheetId="73">#REF!</definedName>
    <definedName name="File5" localSheetId="74">#REF!</definedName>
    <definedName name="File5" localSheetId="75">#REF!</definedName>
    <definedName name="File5">#REF!</definedName>
    <definedName name="File6" localSheetId="11">#REF!</definedName>
    <definedName name="File6" localSheetId="62">#REF!</definedName>
    <definedName name="File6" localSheetId="64">#REF!</definedName>
    <definedName name="File6" localSheetId="3">#REF!</definedName>
    <definedName name="File6" localSheetId="4">#REF!</definedName>
    <definedName name="File6" localSheetId="5">#REF!</definedName>
    <definedName name="File6" localSheetId="6">#REF!</definedName>
    <definedName name="File6" localSheetId="7">#REF!</definedName>
    <definedName name="File6" localSheetId="8">#REF!</definedName>
    <definedName name="File6" localSheetId="9">#REF!</definedName>
    <definedName name="File6" localSheetId="10">#REF!</definedName>
    <definedName name="File6" localSheetId="77">#REF!</definedName>
    <definedName name="File6" localSheetId="79">#REF!</definedName>
    <definedName name="File6" localSheetId="80">#REF!</definedName>
    <definedName name="File6" localSheetId="81">#REF!</definedName>
    <definedName name="File6" localSheetId="85">#REF!</definedName>
    <definedName name="File6" localSheetId="86">#REF!</definedName>
    <definedName name="File6" localSheetId="67">#REF!</definedName>
    <definedName name="File6" localSheetId="73">#REF!</definedName>
    <definedName name="File6" localSheetId="74">#REF!</definedName>
    <definedName name="File6" localSheetId="75">#REF!</definedName>
    <definedName name="File6">#REF!</definedName>
    <definedName name="File7" localSheetId="11">#REF!</definedName>
    <definedName name="File7" localSheetId="62">#REF!</definedName>
    <definedName name="File7" localSheetId="64">#REF!</definedName>
    <definedName name="File7" localSheetId="3">#REF!</definedName>
    <definedName name="File7" localSheetId="4">#REF!</definedName>
    <definedName name="File7" localSheetId="5">#REF!</definedName>
    <definedName name="File7" localSheetId="6">#REF!</definedName>
    <definedName name="File7" localSheetId="7">#REF!</definedName>
    <definedName name="File7" localSheetId="8">#REF!</definedName>
    <definedName name="File7" localSheetId="9">#REF!</definedName>
    <definedName name="File7" localSheetId="10">#REF!</definedName>
    <definedName name="File7" localSheetId="77">#REF!</definedName>
    <definedName name="File7" localSheetId="79">#REF!</definedName>
    <definedName name="File7" localSheetId="80">#REF!</definedName>
    <definedName name="File7" localSheetId="81">#REF!</definedName>
    <definedName name="File7" localSheetId="85">#REF!</definedName>
    <definedName name="File7" localSheetId="86">#REF!</definedName>
    <definedName name="File7" localSheetId="67">#REF!</definedName>
    <definedName name="File7" localSheetId="73">#REF!</definedName>
    <definedName name="File7" localSheetId="74">#REF!</definedName>
    <definedName name="File7" localSheetId="75">#REF!</definedName>
    <definedName name="File7">#REF!</definedName>
    <definedName name="File8" localSheetId="11">#REF!</definedName>
    <definedName name="File8" localSheetId="62">#REF!</definedName>
    <definedName name="File8" localSheetId="64">#REF!</definedName>
    <definedName name="File8" localSheetId="3">#REF!</definedName>
    <definedName name="File8" localSheetId="4">#REF!</definedName>
    <definedName name="File8" localSheetId="5">#REF!</definedName>
    <definedName name="File8" localSheetId="6">#REF!</definedName>
    <definedName name="File8" localSheetId="7">#REF!</definedName>
    <definedName name="File8" localSheetId="8">#REF!</definedName>
    <definedName name="File8" localSheetId="9">#REF!</definedName>
    <definedName name="File8" localSheetId="10">#REF!</definedName>
    <definedName name="File8" localSheetId="77">#REF!</definedName>
    <definedName name="File8" localSheetId="79">#REF!</definedName>
    <definedName name="File8" localSheetId="80">#REF!</definedName>
    <definedName name="File8" localSheetId="81">#REF!</definedName>
    <definedName name="File8" localSheetId="85">#REF!</definedName>
    <definedName name="File8" localSheetId="86">#REF!</definedName>
    <definedName name="File8" localSheetId="67">#REF!</definedName>
    <definedName name="File8" localSheetId="73">#REF!</definedName>
    <definedName name="File8" localSheetId="74">#REF!</definedName>
    <definedName name="File8" localSheetId="75">#REF!</definedName>
    <definedName name="File8">#REF!</definedName>
    <definedName name="File9" localSheetId="11">#REF!</definedName>
    <definedName name="File9" localSheetId="62">#REF!</definedName>
    <definedName name="File9" localSheetId="64">#REF!</definedName>
    <definedName name="File9" localSheetId="3">#REF!</definedName>
    <definedName name="File9" localSheetId="4">#REF!</definedName>
    <definedName name="File9" localSheetId="5">#REF!</definedName>
    <definedName name="File9" localSheetId="6">#REF!</definedName>
    <definedName name="File9" localSheetId="7">#REF!</definedName>
    <definedName name="File9" localSheetId="8">#REF!</definedName>
    <definedName name="File9" localSheetId="9">#REF!</definedName>
    <definedName name="File9" localSheetId="10">#REF!</definedName>
    <definedName name="File9" localSheetId="77">#REF!</definedName>
    <definedName name="File9" localSheetId="79">#REF!</definedName>
    <definedName name="File9" localSheetId="80">#REF!</definedName>
    <definedName name="File9" localSheetId="81">#REF!</definedName>
    <definedName name="File9" localSheetId="85">#REF!</definedName>
    <definedName name="File9" localSheetId="86">#REF!</definedName>
    <definedName name="File9" localSheetId="67">#REF!</definedName>
    <definedName name="File9" localSheetId="73">#REF!</definedName>
    <definedName name="File9" localSheetId="74">#REF!</definedName>
    <definedName name="File9" localSheetId="75">#REF!</definedName>
    <definedName name="File9">#REF!</definedName>
    <definedName name="FILENAME" localSheetId="11">[1]PYRAMID!#REF!</definedName>
    <definedName name="FILENAME" localSheetId="62">[1]PYRAMID!#REF!</definedName>
    <definedName name="FILENAME" localSheetId="64">[1]PYRAMID!#REF!</definedName>
    <definedName name="FILENAME" localSheetId="65">[1]PYRAMID!#REF!</definedName>
    <definedName name="FILENAME" localSheetId="3">[1]PYRAMID!#REF!</definedName>
    <definedName name="FILENAME" localSheetId="4">[1]PYRAMID!#REF!</definedName>
    <definedName name="FILENAME" localSheetId="5">[1]PYRAMID!#REF!</definedName>
    <definedName name="FILENAME" localSheetId="6">[1]PYRAMID!#REF!</definedName>
    <definedName name="FILENAME" localSheetId="7">[1]PYRAMID!#REF!</definedName>
    <definedName name="FILENAME" localSheetId="8">[1]PYRAMID!#REF!</definedName>
    <definedName name="FILENAME" localSheetId="9">[1]PYRAMID!#REF!</definedName>
    <definedName name="FILENAME" localSheetId="10">[1]PYRAMID!#REF!</definedName>
    <definedName name="FILENAME" localSheetId="77">[1]PYRAMID!#REF!</definedName>
    <definedName name="FILENAME" localSheetId="79">[1]PYRAMID!#REF!</definedName>
    <definedName name="FILENAME" localSheetId="80">[1]PYRAMID!#REF!</definedName>
    <definedName name="FILENAME" localSheetId="81">[1]PYRAMID!#REF!</definedName>
    <definedName name="FILENAME" localSheetId="85">[1]PYRAMID!#REF!</definedName>
    <definedName name="FILENAME" localSheetId="86">[1]PYRAMID!#REF!</definedName>
    <definedName name="FILENAME" localSheetId="67">[1]PYRAMID!#REF!</definedName>
    <definedName name="FILENAME" localSheetId="73">[1]PYRAMID!#REF!</definedName>
    <definedName name="FILENAME" localSheetId="74">[1]PYRAMID!#REF!</definedName>
    <definedName name="FILENAME" localSheetId="75">[1]PYRAMID!#REF!</definedName>
    <definedName name="FILENAME" localSheetId="76">[1]PYRAMID!#REF!</definedName>
    <definedName name="FILENAME">[1]PYRAMID!#REF!</definedName>
    <definedName name="FLOPDIR" localSheetId="11">[1]PYRAMID!#REF!</definedName>
    <definedName name="FLOPDIR" localSheetId="62">[1]PYRAMID!#REF!</definedName>
    <definedName name="FLOPDIR" localSheetId="64">[1]PYRAMID!#REF!</definedName>
    <definedName name="FLOPDIR" localSheetId="65">[1]PYRAMID!#REF!</definedName>
    <definedName name="FLOPDIR" localSheetId="3">[1]PYRAMID!#REF!</definedName>
    <definedName name="FLOPDIR" localSheetId="4">[1]PYRAMID!#REF!</definedName>
    <definedName name="FLOPDIR" localSheetId="5">[1]PYRAMID!#REF!</definedName>
    <definedName name="FLOPDIR" localSheetId="6">[1]PYRAMID!#REF!</definedName>
    <definedName name="FLOPDIR" localSheetId="7">[1]PYRAMID!#REF!</definedName>
    <definedName name="FLOPDIR" localSheetId="8">[1]PYRAMID!#REF!</definedName>
    <definedName name="FLOPDIR" localSheetId="9">[1]PYRAMID!#REF!</definedName>
    <definedName name="FLOPDIR" localSheetId="10">[1]PYRAMID!#REF!</definedName>
    <definedName name="FLOPDIR" localSheetId="77">[1]PYRAMID!#REF!</definedName>
    <definedName name="FLOPDIR" localSheetId="79">[1]PYRAMID!#REF!</definedName>
    <definedName name="FLOPDIR" localSheetId="80">[1]PYRAMID!#REF!</definedName>
    <definedName name="FLOPDIR" localSheetId="81">[1]PYRAMID!#REF!</definedName>
    <definedName name="FLOPDIR" localSheetId="85">[1]PYRAMID!#REF!</definedName>
    <definedName name="FLOPDIR" localSheetId="86">[1]PYRAMID!#REF!</definedName>
    <definedName name="FLOPDIR" localSheetId="67">[1]PYRAMID!#REF!</definedName>
    <definedName name="FLOPDIR" localSheetId="73">[1]PYRAMID!#REF!</definedName>
    <definedName name="FLOPDIR" localSheetId="74">[1]PYRAMID!#REF!</definedName>
    <definedName name="FLOPDIR" localSheetId="75">[1]PYRAMID!#REF!</definedName>
    <definedName name="FLOPDIR">[1]PYRAMID!#REF!</definedName>
    <definedName name="FLOPPY" localSheetId="11">[1]PYRAMID!#REF!</definedName>
    <definedName name="FLOPPY" localSheetId="62">[1]PYRAMID!#REF!</definedName>
    <definedName name="FLOPPY" localSheetId="64">[1]PYRAMID!#REF!</definedName>
    <definedName name="FLOPPY" localSheetId="3">[1]PYRAMID!#REF!</definedName>
    <definedName name="FLOPPY" localSheetId="4">[1]PYRAMID!#REF!</definedName>
    <definedName name="FLOPPY" localSheetId="5">[1]PYRAMID!#REF!</definedName>
    <definedName name="FLOPPY" localSheetId="6">[1]PYRAMID!#REF!</definedName>
    <definedName name="FLOPPY" localSheetId="7">[1]PYRAMID!#REF!</definedName>
    <definedName name="FLOPPY" localSheetId="8">[1]PYRAMID!#REF!</definedName>
    <definedName name="FLOPPY" localSheetId="9">[1]PYRAMID!#REF!</definedName>
    <definedName name="FLOPPY" localSheetId="10">[1]PYRAMID!#REF!</definedName>
    <definedName name="FLOPPY" localSheetId="77">[1]PYRAMID!#REF!</definedName>
    <definedName name="FLOPPY" localSheetId="79">[1]PYRAMID!#REF!</definedName>
    <definedName name="FLOPPY" localSheetId="80">[1]PYRAMID!#REF!</definedName>
    <definedName name="FLOPPY" localSheetId="81">[1]PYRAMID!#REF!</definedName>
    <definedName name="FLOPPY" localSheetId="85">[1]PYRAMID!#REF!</definedName>
    <definedName name="FLOPPY" localSheetId="86">[1]PYRAMID!#REF!</definedName>
    <definedName name="FLOPPY" localSheetId="67">[1]PYRAMID!#REF!</definedName>
    <definedName name="FLOPPY" localSheetId="73">[1]PYRAMID!#REF!</definedName>
    <definedName name="FLOPPY" localSheetId="74">[1]PYRAMID!#REF!</definedName>
    <definedName name="FLOPPY" localSheetId="75">[1]PYRAMID!#REF!</definedName>
    <definedName name="FLOPPY">[1]PYRAMID!#REF!</definedName>
    <definedName name="fse" localSheetId="65" hidden="1">{#N/A,#N/A,FALSE,"Tabelle3";#N/A,#N/A,FALSE,"abb5 ";#N/A,#N/A,FALSE,"Tabelle1"}</definedName>
    <definedName name="fse" localSheetId="66" hidden="1">{#N/A,#N/A,FALSE,"Tabelle3";#N/A,#N/A,FALSE,"abb5 ";#N/A,#N/A,FALSE,"Tabelle1"}</definedName>
    <definedName name="fse" localSheetId="2" hidden="1">{#N/A,#N/A,FALSE,"Tabelle3";#N/A,#N/A,FALSE,"abb5 ";#N/A,#N/A,FALSE,"Tabelle1"}</definedName>
    <definedName name="fse" localSheetId="10" hidden="1">{#N/A,#N/A,FALSE,"Tabelle3";#N/A,#N/A,FALSE,"abb5 ";#N/A,#N/A,FALSE,"Tabelle1"}</definedName>
    <definedName name="fse" localSheetId="76" hidden="1">{#N/A,#N/A,FALSE,"Tabelle3";#N/A,#N/A,FALSE,"abb5 ";#N/A,#N/A,FALSE,"Tabelle1"}</definedName>
    <definedName name="fse" hidden="1">{#N/A,#N/A,FALSE,"Tabelle3";#N/A,#N/A,FALSE,"abb5 ";#N/A,#N/A,FALSE,"Tabelle1"}</definedName>
    <definedName name="g" localSheetId="11" hidden="1">#REF!</definedName>
    <definedName name="g" localSheetId="62" hidden="1">#REF!</definedName>
    <definedName name="g" localSheetId="64" hidden="1">#REF!</definedName>
    <definedName name="g" localSheetId="65" hidden="1">#REF!</definedName>
    <definedName name="g" localSheetId="3" hidden="1">#REF!</definedName>
    <definedName name="g" localSheetId="4" hidden="1">#REF!</definedName>
    <definedName name="g" localSheetId="5" hidden="1">#REF!</definedName>
    <definedName name="g" localSheetId="6" hidden="1">#REF!</definedName>
    <definedName name="g" localSheetId="7" hidden="1">#REF!</definedName>
    <definedName name="g" localSheetId="8" hidden="1">#REF!</definedName>
    <definedName name="g" localSheetId="9" hidden="1">#REF!</definedName>
    <definedName name="g" localSheetId="10" hidden="1">#REF!</definedName>
    <definedName name="g" localSheetId="77" hidden="1">#REF!</definedName>
    <definedName name="g" localSheetId="79" hidden="1">#REF!</definedName>
    <definedName name="g" localSheetId="80" hidden="1">#REF!</definedName>
    <definedName name="g" localSheetId="81" hidden="1">#REF!</definedName>
    <definedName name="g" localSheetId="85" hidden="1">#REF!</definedName>
    <definedName name="g" localSheetId="86" hidden="1">#REF!</definedName>
    <definedName name="g" localSheetId="67" hidden="1">#REF!</definedName>
    <definedName name="g" localSheetId="73" hidden="1">#REF!</definedName>
    <definedName name="g" localSheetId="74" hidden="1">#REF!</definedName>
    <definedName name="g" localSheetId="75" hidden="1">#REF!</definedName>
    <definedName name="g" localSheetId="76" hidden="1">#REF!</definedName>
    <definedName name="g" hidden="1">#REF!</definedName>
    <definedName name="GELDMARKTSTÄNDE" localSheetId="11">[4]EFV!#REF!</definedName>
    <definedName name="GELDMARKTSTÄNDE" localSheetId="62">[4]EFV!#REF!</definedName>
    <definedName name="GELDMARKTSTÄNDE" localSheetId="64">[4]EFV!#REF!</definedName>
    <definedName name="GELDMARKTSTÄNDE" localSheetId="65">[4]EFV!#REF!</definedName>
    <definedName name="GELDMARKTSTÄNDE" localSheetId="3">[4]EFV!#REF!</definedName>
    <definedName name="GELDMARKTSTÄNDE" localSheetId="4">[4]EFV!#REF!</definedName>
    <definedName name="GELDMARKTSTÄNDE" localSheetId="5">[4]EFV!#REF!</definedName>
    <definedName name="GELDMARKTSTÄNDE" localSheetId="6">[4]EFV!#REF!</definedName>
    <definedName name="GELDMARKTSTÄNDE" localSheetId="7">[4]EFV!#REF!</definedName>
    <definedName name="GELDMARKTSTÄNDE" localSheetId="8">[4]EFV!#REF!</definedName>
    <definedName name="GELDMARKTSTÄNDE" localSheetId="9">[4]EFV!#REF!</definedName>
    <definedName name="GELDMARKTSTÄNDE" localSheetId="10">[4]EFV!#REF!</definedName>
    <definedName name="GELDMARKTSTÄNDE" localSheetId="77">[4]EFV!#REF!</definedName>
    <definedName name="GELDMARKTSTÄNDE" localSheetId="79">[4]EFV!#REF!</definedName>
    <definedName name="GELDMARKTSTÄNDE" localSheetId="80">[4]EFV!#REF!</definedName>
    <definedName name="GELDMARKTSTÄNDE" localSheetId="81">[4]EFV!#REF!</definedName>
    <definedName name="GELDMARKTSTÄNDE" localSheetId="85">[4]EFV!#REF!</definedName>
    <definedName name="GELDMARKTSTÄNDE" localSheetId="86">[4]EFV!#REF!</definedName>
    <definedName name="GELDMARKTSTÄNDE" localSheetId="67">[4]EFV!#REF!</definedName>
    <definedName name="GELDMARKTSTÄNDE" localSheetId="73">[4]EFV!#REF!</definedName>
    <definedName name="GELDMARKTSTÄNDE" localSheetId="74">[4]EFV!#REF!</definedName>
    <definedName name="GELDMARKTSTÄNDE" localSheetId="75">[4]EFV!#REF!</definedName>
    <definedName name="GELDMARKTSTÄNDE" localSheetId="76">[4]EFV!#REF!</definedName>
    <definedName name="GELDMARKTSTÄNDE">[4]EFV!#REF!</definedName>
    <definedName name="Geldmarktvergaberahmen" localSheetId="11">'[4]OeKB-Daten'!#REF!</definedName>
    <definedName name="Geldmarktvergaberahmen" localSheetId="62">'[4]OeKB-Daten'!#REF!</definedName>
    <definedName name="Geldmarktvergaberahmen" localSheetId="64">'[4]OeKB-Daten'!#REF!</definedName>
    <definedName name="Geldmarktvergaberahmen" localSheetId="65">'[4]OeKB-Daten'!#REF!</definedName>
    <definedName name="Geldmarktvergaberahmen" localSheetId="3">'[4]OeKB-Daten'!#REF!</definedName>
    <definedName name="Geldmarktvergaberahmen" localSheetId="4">'[4]OeKB-Daten'!#REF!</definedName>
    <definedName name="Geldmarktvergaberahmen" localSheetId="5">'[4]OeKB-Daten'!#REF!</definedName>
    <definedName name="Geldmarktvergaberahmen" localSheetId="6">'[4]OeKB-Daten'!#REF!</definedName>
    <definedName name="Geldmarktvergaberahmen" localSheetId="7">'[4]OeKB-Daten'!#REF!</definedName>
    <definedName name="Geldmarktvergaberahmen" localSheetId="8">'[4]OeKB-Daten'!#REF!</definedName>
    <definedName name="Geldmarktvergaberahmen" localSheetId="9">'[4]OeKB-Daten'!#REF!</definedName>
    <definedName name="Geldmarktvergaberahmen" localSheetId="10">'[4]OeKB-Daten'!#REF!</definedName>
    <definedName name="Geldmarktvergaberahmen" localSheetId="77">'[4]OeKB-Daten'!#REF!</definedName>
    <definedName name="Geldmarktvergaberahmen" localSheetId="79">'[4]OeKB-Daten'!#REF!</definedName>
    <definedName name="Geldmarktvergaberahmen" localSheetId="80">'[4]OeKB-Daten'!#REF!</definedName>
    <definedName name="Geldmarktvergaberahmen" localSheetId="81">'[4]OeKB-Daten'!#REF!</definedName>
    <definedName name="Geldmarktvergaberahmen" localSheetId="85">'[4]OeKB-Daten'!#REF!</definedName>
    <definedName name="Geldmarktvergaberahmen" localSheetId="86">'[4]OeKB-Daten'!#REF!</definedName>
    <definedName name="Geldmarktvergaberahmen" localSheetId="67">'[4]OeKB-Daten'!#REF!</definedName>
    <definedName name="Geldmarktvergaberahmen" localSheetId="73">'[4]OeKB-Daten'!#REF!</definedName>
    <definedName name="Geldmarktvergaberahmen" localSheetId="74">'[4]OeKB-Daten'!#REF!</definedName>
    <definedName name="Geldmarktvergaberahmen" localSheetId="75">'[4]OeKB-Daten'!#REF!</definedName>
    <definedName name="Geldmarktvergaberahmen">'[4]OeKB-Daten'!#REF!</definedName>
    <definedName name="GETFILE" localSheetId="11">[1]PYRAMID!#REF!</definedName>
    <definedName name="GETFILE" localSheetId="62">[1]PYRAMID!#REF!</definedName>
    <definedName name="GETFILE" localSheetId="64">[1]PYRAMID!#REF!</definedName>
    <definedName name="GETFILE" localSheetId="3">[1]PYRAMID!#REF!</definedName>
    <definedName name="GETFILE" localSheetId="4">[1]PYRAMID!#REF!</definedName>
    <definedName name="GETFILE" localSheetId="5">[1]PYRAMID!#REF!</definedName>
    <definedName name="GETFILE" localSheetId="6">[1]PYRAMID!#REF!</definedName>
    <definedName name="GETFILE" localSheetId="7">[1]PYRAMID!#REF!</definedName>
    <definedName name="GETFILE" localSheetId="8">[1]PYRAMID!#REF!</definedName>
    <definedName name="GETFILE" localSheetId="9">[1]PYRAMID!#REF!</definedName>
    <definedName name="GETFILE" localSheetId="10">[1]PYRAMID!#REF!</definedName>
    <definedName name="GETFILE" localSheetId="77">[1]PYRAMID!#REF!</definedName>
    <definedName name="GETFILE" localSheetId="79">[1]PYRAMID!#REF!</definedName>
    <definedName name="GETFILE" localSheetId="80">[1]PYRAMID!#REF!</definedName>
    <definedName name="GETFILE" localSheetId="81">[1]PYRAMID!#REF!</definedName>
    <definedName name="GETFILE" localSheetId="85">[1]PYRAMID!#REF!</definedName>
    <definedName name="GETFILE" localSheetId="86">[1]PYRAMID!#REF!</definedName>
    <definedName name="GETFILE" localSheetId="67">[1]PYRAMID!#REF!</definedName>
    <definedName name="GETFILE" localSheetId="73">[1]PYRAMID!#REF!</definedName>
    <definedName name="GETFILE" localSheetId="74">[1]PYRAMID!#REF!</definedName>
    <definedName name="GETFILE" localSheetId="75">[1]PYRAMID!#REF!</definedName>
    <definedName name="GETFILE">[1]PYRAMID!#REF!</definedName>
    <definedName name="gfhfghk" localSheetId="65" hidden="1">{#N/A,#N/A,FALSE,"Tabelle3";#N/A,#N/A,FALSE,"abb5 ";#N/A,#N/A,FALSE,"Tabelle1"}</definedName>
    <definedName name="gfhfghk" localSheetId="66" hidden="1">{#N/A,#N/A,FALSE,"Tabelle3";#N/A,#N/A,FALSE,"abb5 ";#N/A,#N/A,FALSE,"Tabelle1"}</definedName>
    <definedName name="gfhfghk" localSheetId="2" hidden="1">{#N/A,#N/A,FALSE,"Tabelle3";#N/A,#N/A,FALSE,"abb5 ";#N/A,#N/A,FALSE,"Tabelle1"}</definedName>
    <definedName name="gfhfghk" localSheetId="10" hidden="1">{#N/A,#N/A,FALSE,"Tabelle3";#N/A,#N/A,FALSE,"abb5 ";#N/A,#N/A,FALSE,"Tabelle1"}</definedName>
    <definedName name="gfhfghk" localSheetId="76" hidden="1">{#N/A,#N/A,FALSE,"Tabelle3";#N/A,#N/A,FALSE,"abb5 ";#N/A,#N/A,FALSE,"Tabelle1"}</definedName>
    <definedName name="gfhfghk" hidden="1">{#N/A,#N/A,FALSE,"Tabelle3";#N/A,#N/A,FALSE,"abb5 ";#N/A,#N/A,FALSE,"Tabelle1"}</definedName>
    <definedName name="ghgfhxfd" localSheetId="65" hidden="1">{#N/A,#N/A,FALSE,"Tabelle3";#N/A,#N/A,FALSE,"abb5 ";#N/A,#N/A,FALSE,"Tabelle1"}</definedName>
    <definedName name="ghgfhxfd" localSheetId="66" hidden="1">{#N/A,#N/A,FALSE,"Tabelle3";#N/A,#N/A,FALSE,"abb5 ";#N/A,#N/A,FALSE,"Tabelle1"}</definedName>
    <definedName name="ghgfhxfd" localSheetId="2" hidden="1">{#N/A,#N/A,FALSE,"Tabelle3";#N/A,#N/A,FALSE,"abb5 ";#N/A,#N/A,FALSE,"Tabelle1"}</definedName>
    <definedName name="ghgfhxfd" localSheetId="10" hidden="1">{#N/A,#N/A,FALSE,"Tabelle3";#N/A,#N/A,FALSE,"abb5 ";#N/A,#N/A,FALSE,"Tabelle1"}</definedName>
    <definedName name="ghgfhxfd" localSheetId="76" hidden="1">{#N/A,#N/A,FALSE,"Tabelle3";#N/A,#N/A,FALSE,"abb5 ";#N/A,#N/A,FALSE,"Tabelle1"}</definedName>
    <definedName name="ghgfhxfd" hidden="1">{#N/A,#N/A,FALSE,"Tabelle3";#N/A,#N/A,FALSE,"abb5 ";#N/A,#N/A,FALSE,"Tabelle1"}</definedName>
    <definedName name="ghjkrzi" localSheetId="65" hidden="1">{#N/A,#N/A,FALSE,"Tabelle3";#N/A,#N/A,FALSE,"abb5 ";#N/A,#N/A,FALSE,"Tabelle1"}</definedName>
    <definedName name="ghjkrzi" localSheetId="66" hidden="1">{#N/A,#N/A,FALSE,"Tabelle3";#N/A,#N/A,FALSE,"abb5 ";#N/A,#N/A,FALSE,"Tabelle1"}</definedName>
    <definedName name="ghjkrzi" localSheetId="2" hidden="1">{#N/A,#N/A,FALSE,"Tabelle3";#N/A,#N/A,FALSE,"abb5 ";#N/A,#N/A,FALSE,"Tabelle1"}</definedName>
    <definedName name="ghjkrzi" localSheetId="10" hidden="1">{#N/A,#N/A,FALSE,"Tabelle3";#N/A,#N/A,FALSE,"abb5 ";#N/A,#N/A,FALSE,"Tabelle1"}</definedName>
    <definedName name="ghjkrzi" localSheetId="76" hidden="1">{#N/A,#N/A,FALSE,"Tabelle3";#N/A,#N/A,FALSE,"abb5 ";#N/A,#N/A,FALSE,"Tabelle1"}</definedName>
    <definedName name="ghjkrzi" hidden="1">{#N/A,#N/A,FALSE,"Tabelle3";#N/A,#N/A,FALSE,"abb5 ";#N/A,#N/A,FALSE,"Tabelle1"}</definedName>
    <definedName name="GRDIR" localSheetId="11">[1]PYRAMID!#REF!</definedName>
    <definedName name="GRDIR" localSheetId="62">[1]PYRAMID!#REF!</definedName>
    <definedName name="GRDIR" localSheetId="64">[1]PYRAMID!#REF!</definedName>
    <definedName name="GRDIR" localSheetId="3">[1]PYRAMID!#REF!</definedName>
    <definedName name="GRDIR" localSheetId="4">[1]PYRAMID!#REF!</definedName>
    <definedName name="GRDIR" localSheetId="5">[1]PYRAMID!#REF!</definedName>
    <definedName name="GRDIR" localSheetId="6">[1]PYRAMID!#REF!</definedName>
    <definedName name="GRDIR" localSheetId="7">[1]PYRAMID!#REF!</definedName>
    <definedName name="GRDIR" localSheetId="8">[1]PYRAMID!#REF!</definedName>
    <definedName name="GRDIR" localSheetId="9">[1]PYRAMID!#REF!</definedName>
    <definedName name="GRDIR" localSheetId="10">[1]PYRAMID!#REF!</definedName>
    <definedName name="GRDIR" localSheetId="77">[1]PYRAMID!#REF!</definedName>
    <definedName name="GRDIR" localSheetId="79">[1]PYRAMID!#REF!</definedName>
    <definedName name="GRDIR" localSheetId="80">[1]PYRAMID!#REF!</definedName>
    <definedName name="GRDIR" localSheetId="81">[1]PYRAMID!#REF!</definedName>
    <definedName name="GRDIR" localSheetId="85">[1]PYRAMID!#REF!</definedName>
    <definedName name="GRDIR" localSheetId="86">[1]PYRAMID!#REF!</definedName>
    <definedName name="GRDIR" localSheetId="67">[1]PYRAMID!#REF!</definedName>
    <definedName name="GRDIR" localSheetId="73">[1]PYRAMID!#REF!</definedName>
    <definedName name="GRDIR" localSheetId="74">[1]PYRAMID!#REF!</definedName>
    <definedName name="GRDIR" localSheetId="75">[1]PYRAMID!#REF!</definedName>
    <definedName name="GRDIR">[1]PYRAMID!#REF!</definedName>
    <definedName name="Grundkapital">100000</definedName>
    <definedName name="head_size">[3]Households!$A$81</definedName>
    <definedName name="HELP">[1]PYRAMID!$A$121:$F$140</definedName>
    <definedName name="HTML_CodePage" hidden="1">1252</definedName>
    <definedName name="HTML_Control" localSheetId="65" hidden="1">{"'15.01L'!$A$1:$I$62"}</definedName>
    <definedName name="HTML_Control" localSheetId="66" hidden="1">{"'15.01L'!$A$1:$I$62"}</definedName>
    <definedName name="HTML_Control" localSheetId="2" hidden="1">{"'15.01L'!$A$1:$I$62"}</definedName>
    <definedName name="HTML_Control" localSheetId="10" hidden="1">{"'15.01L'!$A$1:$I$62"}</definedName>
    <definedName name="HTML_Control" localSheetId="76" hidden="1">{"'15.01L'!$A$1:$I$62"}</definedName>
    <definedName name="HTML_Control" hidden="1">{"'15.01L'!$A$1:$I$62"}</definedName>
    <definedName name="HTML_Description" hidden="1">""</definedName>
    <definedName name="HTML_Email" hidden="1">""</definedName>
    <definedName name="HTML_Header" hidden="1">"15.01L"</definedName>
    <definedName name="HTML_LastUpdate" hidden="1">"19.11.98"</definedName>
    <definedName name="HTML_LineAfter" hidden="1">FALSE</definedName>
    <definedName name="HTML_LineBefore" hidden="1">FALSE</definedName>
    <definedName name="HTML_Name" hidden="1">"Weitzer &amp; Partner"</definedName>
    <definedName name="HTML_OBDlg2" hidden="1">TRUE</definedName>
    <definedName name="HTML_OBDlg4" hidden="1">TRUE</definedName>
    <definedName name="HTML_OS" hidden="1">0</definedName>
    <definedName name="HTML_PathFile" hidden="1">"C:\jb98\3d\daten\Kap15.ok\j-1501l.htm"</definedName>
    <definedName name="HTML_Title" hidden="1">"j-1501L"</definedName>
    <definedName name="hundert" localSheetId="11">#REF!</definedName>
    <definedName name="hundert" localSheetId="62">#REF!</definedName>
    <definedName name="hundert" localSheetId="64">#REF!</definedName>
    <definedName name="hundert" localSheetId="65">#REF!</definedName>
    <definedName name="hundert" localSheetId="3">#REF!</definedName>
    <definedName name="hundert" localSheetId="4">#REF!</definedName>
    <definedName name="hundert" localSheetId="5">#REF!</definedName>
    <definedName name="hundert" localSheetId="6">#REF!</definedName>
    <definedName name="hundert" localSheetId="7">#REF!</definedName>
    <definedName name="hundert" localSheetId="8">#REF!</definedName>
    <definedName name="hundert" localSheetId="9">#REF!</definedName>
    <definedName name="hundert" localSheetId="10">#REF!</definedName>
    <definedName name="hundert" localSheetId="77">#REF!</definedName>
    <definedName name="hundert" localSheetId="79">#REF!</definedName>
    <definedName name="hundert" localSheetId="80">#REF!</definedName>
    <definedName name="hundert" localSheetId="81">#REF!</definedName>
    <definedName name="hundert" localSheetId="85">#REF!</definedName>
    <definedName name="hundert" localSheetId="86">#REF!</definedName>
    <definedName name="hundert" localSheetId="67">#REF!</definedName>
    <definedName name="hundert" localSheetId="73">#REF!</definedName>
    <definedName name="hundert" localSheetId="74">#REF!</definedName>
    <definedName name="hundert" localSheetId="75">#REF!</definedName>
    <definedName name="hundert" localSheetId="76">#REF!</definedName>
    <definedName name="hundert">#REF!</definedName>
    <definedName name="huzi" localSheetId="65" hidden="1">{#N/A,#N/A,FALSE,"Tabelle3";#N/A,#N/A,FALSE,"abb5 ";#N/A,#N/A,FALSE,"Tabelle1"}</definedName>
    <definedName name="huzi" localSheetId="66" hidden="1">{#N/A,#N/A,FALSE,"Tabelle3";#N/A,#N/A,FALSE,"abb5 ";#N/A,#N/A,FALSE,"Tabelle1"}</definedName>
    <definedName name="huzi" localSheetId="2" hidden="1">{#N/A,#N/A,FALSE,"Tabelle3";#N/A,#N/A,FALSE,"abb5 ";#N/A,#N/A,FALSE,"Tabelle1"}</definedName>
    <definedName name="huzi" localSheetId="10" hidden="1">{#N/A,#N/A,FALSE,"Tabelle3";#N/A,#N/A,FALSE,"abb5 ";#N/A,#N/A,FALSE,"Tabelle1"}</definedName>
    <definedName name="huzi" localSheetId="76" hidden="1">{#N/A,#N/A,FALSE,"Tabelle3";#N/A,#N/A,FALSE,"abb5 ";#N/A,#N/A,FALSE,"Tabelle1"}</definedName>
    <definedName name="huzi" hidden="1">{#N/A,#N/A,FALSE,"Tabelle3";#N/A,#N/A,FALSE,"abb5 ";#N/A,#N/A,FALSE,"Tabelle1"}</definedName>
    <definedName name="illit1">[3]Literacy!$A$24</definedName>
    <definedName name="illit2">[3]Literacy!$A$1</definedName>
    <definedName name="Imports" localSheetId="11">#REF!</definedName>
    <definedName name="Imports" localSheetId="62">#REF!</definedName>
    <definedName name="Imports" localSheetId="64">#REF!</definedName>
    <definedName name="Imports" localSheetId="65">#REF!</definedName>
    <definedName name="Imports" localSheetId="3">#REF!</definedName>
    <definedName name="Imports" localSheetId="4">#REF!</definedName>
    <definedName name="Imports" localSheetId="5">#REF!</definedName>
    <definedName name="Imports" localSheetId="6">#REF!</definedName>
    <definedName name="Imports" localSheetId="7">#REF!</definedName>
    <definedName name="Imports" localSheetId="8">#REF!</definedName>
    <definedName name="Imports" localSheetId="9">#REF!</definedName>
    <definedName name="Imports" localSheetId="10">#REF!</definedName>
    <definedName name="Imports" localSheetId="77">#REF!</definedName>
    <definedName name="Imports" localSheetId="79">#REF!</definedName>
    <definedName name="Imports" localSheetId="80">#REF!</definedName>
    <definedName name="Imports" localSheetId="81">#REF!</definedName>
    <definedName name="Imports" localSheetId="85">#REF!</definedName>
    <definedName name="Imports" localSheetId="86">#REF!</definedName>
    <definedName name="Imports" localSheetId="67">#REF!</definedName>
    <definedName name="Imports" localSheetId="73">#REF!</definedName>
    <definedName name="Imports" localSheetId="74">#REF!</definedName>
    <definedName name="Imports" localSheetId="75">#REF!</definedName>
    <definedName name="Imports" localSheetId="76">#REF!</definedName>
    <definedName name="Imports">#REF!</definedName>
    <definedName name="imr">[3]IMR!$A$19</definedName>
    <definedName name="inact">[3]Employ!$A$77</definedName>
    <definedName name="income">[3]Income!$A$18</definedName>
    <definedName name="industry">[3]Industry!$U$21</definedName>
    <definedName name="informal">[3]Informal!$A$21</definedName>
    <definedName name="jkl" localSheetId="65" hidden="1">{#N/A,#N/A,FALSE,"Tabelle3";#N/A,#N/A,FALSE,"abb5 ";#N/A,#N/A,FALSE,"Tabelle1"}</definedName>
    <definedName name="jkl" localSheetId="66" hidden="1">{#N/A,#N/A,FALSE,"Tabelle3";#N/A,#N/A,FALSE,"abb5 ";#N/A,#N/A,FALSE,"Tabelle1"}</definedName>
    <definedName name="jkl" localSheetId="2" hidden="1">{#N/A,#N/A,FALSE,"Tabelle3";#N/A,#N/A,FALSE,"abb5 ";#N/A,#N/A,FALSE,"Tabelle1"}</definedName>
    <definedName name="jkl" localSheetId="10" hidden="1">{#N/A,#N/A,FALSE,"Tabelle3";#N/A,#N/A,FALSE,"abb5 ";#N/A,#N/A,FALSE,"Tabelle1"}</definedName>
    <definedName name="jkl" localSheetId="76" hidden="1">{#N/A,#N/A,FALSE,"Tabelle3";#N/A,#N/A,FALSE,"abb5 ";#N/A,#N/A,FALSE,"Tabelle1"}</definedName>
    <definedName name="jkl" hidden="1">{#N/A,#N/A,FALSE,"Tabelle3";#N/A,#N/A,FALSE,"abb5 ";#N/A,#N/A,FALSE,"Tabelle1"}</definedName>
    <definedName name="jkllzupä" localSheetId="65" hidden="1">{#N/A,#N/A,FALSE,"Tabelle3";#N/A,#N/A,FALSE,"abb5 ";#N/A,#N/A,FALSE,"Tabelle1"}</definedName>
    <definedName name="jkllzupä" localSheetId="66" hidden="1">{#N/A,#N/A,FALSE,"Tabelle3";#N/A,#N/A,FALSE,"abb5 ";#N/A,#N/A,FALSE,"Tabelle1"}</definedName>
    <definedName name="jkllzupä" localSheetId="2" hidden="1">{#N/A,#N/A,FALSE,"Tabelle3";#N/A,#N/A,FALSE,"abb5 ";#N/A,#N/A,FALSE,"Tabelle1"}</definedName>
    <definedName name="jkllzupä" localSheetId="10" hidden="1">{#N/A,#N/A,FALSE,"Tabelle3";#N/A,#N/A,FALSE,"abb5 ";#N/A,#N/A,FALSE,"Tabelle1"}</definedName>
    <definedName name="jkllzupä" localSheetId="76" hidden="1">{#N/A,#N/A,FALSE,"Tabelle3";#N/A,#N/A,FALSE,"abb5 ";#N/A,#N/A,FALSE,"Tabelle1"}</definedName>
    <definedName name="jkllzupä" hidden="1">{#N/A,#N/A,FALSE,"Tabelle3";#N/A,#N/A,FALSE,"abb5 ";#N/A,#N/A,FALSE,"Tabelle1"}</definedName>
    <definedName name="Kennzahlen_Wiener_Börse" localSheetId="11">#REF!</definedName>
    <definedName name="Kennzahlen_Wiener_Börse" localSheetId="62">#REF!</definedName>
    <definedName name="Kennzahlen_Wiener_Börse" localSheetId="64">#REF!</definedName>
    <definedName name="Kennzahlen_Wiener_Börse" localSheetId="65">#REF!</definedName>
    <definedName name="Kennzahlen_Wiener_Börse" localSheetId="3">#REF!</definedName>
    <definedName name="Kennzahlen_Wiener_Börse" localSheetId="4">#REF!</definedName>
    <definedName name="Kennzahlen_Wiener_Börse" localSheetId="5">#REF!</definedName>
    <definedName name="Kennzahlen_Wiener_Börse" localSheetId="6">#REF!</definedName>
    <definedName name="Kennzahlen_Wiener_Börse" localSheetId="7">#REF!</definedName>
    <definedName name="Kennzahlen_Wiener_Börse" localSheetId="8">#REF!</definedName>
    <definedName name="Kennzahlen_Wiener_Börse" localSheetId="9">#REF!</definedName>
    <definedName name="Kennzahlen_Wiener_Börse" localSheetId="10">#REF!</definedName>
    <definedName name="Kennzahlen_Wiener_Börse" localSheetId="77">#REF!</definedName>
    <definedName name="Kennzahlen_Wiener_Börse" localSheetId="79">#REF!</definedName>
    <definedName name="Kennzahlen_Wiener_Börse" localSheetId="80">#REF!</definedName>
    <definedName name="Kennzahlen_Wiener_Börse" localSheetId="81">#REF!</definedName>
    <definedName name="Kennzahlen_Wiener_Börse" localSheetId="85">#REF!</definedName>
    <definedName name="Kennzahlen_Wiener_Börse" localSheetId="86">#REF!</definedName>
    <definedName name="Kennzahlen_Wiener_Börse" localSheetId="67">#REF!</definedName>
    <definedName name="Kennzahlen_Wiener_Börse" localSheetId="73">#REF!</definedName>
    <definedName name="Kennzahlen_Wiener_Börse" localSheetId="74">#REF!</definedName>
    <definedName name="Kennzahlen_Wiener_Börse" localSheetId="75">#REF!</definedName>
    <definedName name="Kennzahlen_Wiener_Börse" localSheetId="76">#REF!</definedName>
    <definedName name="Kennzahlen_Wiener_Börse">#REF!</definedName>
    <definedName name="Konten_des_Bundes" localSheetId="11">'[4]Zinsenzuschüsse, -stützung'!#REF!</definedName>
    <definedName name="Konten_des_Bundes" localSheetId="62">'[4]Zinsenzuschüsse, -stützung'!#REF!</definedName>
    <definedName name="Konten_des_Bundes" localSheetId="64">'[4]Zinsenzuschüsse, -stützung'!#REF!</definedName>
    <definedName name="Konten_des_Bundes" localSheetId="65">'[4]Zinsenzuschüsse, -stützung'!#REF!</definedName>
    <definedName name="Konten_des_Bundes" localSheetId="3">'[4]Zinsenzuschüsse, -stützung'!#REF!</definedName>
    <definedName name="Konten_des_Bundes" localSheetId="4">'[4]Zinsenzuschüsse, -stützung'!#REF!</definedName>
    <definedName name="Konten_des_Bundes" localSheetId="5">'[4]Zinsenzuschüsse, -stützung'!#REF!</definedName>
    <definedName name="Konten_des_Bundes" localSheetId="6">'[4]Zinsenzuschüsse, -stützung'!#REF!</definedName>
    <definedName name="Konten_des_Bundes" localSheetId="7">'[4]Zinsenzuschüsse, -stützung'!#REF!</definedName>
    <definedName name="Konten_des_Bundes" localSheetId="8">'[4]Zinsenzuschüsse, -stützung'!#REF!</definedName>
    <definedName name="Konten_des_Bundes" localSheetId="9">'[4]Zinsenzuschüsse, -stützung'!#REF!</definedName>
    <definedName name="Konten_des_Bundes" localSheetId="10">'[4]Zinsenzuschüsse, -stützung'!#REF!</definedName>
    <definedName name="Konten_des_Bundes" localSheetId="77">'[4]Zinsenzuschüsse, -stützung'!#REF!</definedName>
    <definedName name="Konten_des_Bundes" localSheetId="79">'[4]Zinsenzuschüsse, -stützung'!#REF!</definedName>
    <definedName name="Konten_des_Bundes" localSheetId="80">'[4]Zinsenzuschüsse, -stützung'!#REF!</definedName>
    <definedName name="Konten_des_Bundes" localSheetId="81">'[4]Zinsenzuschüsse, -stützung'!#REF!</definedName>
    <definedName name="Konten_des_Bundes" localSheetId="85">'[4]Zinsenzuschüsse, -stützung'!#REF!</definedName>
    <definedName name="Konten_des_Bundes" localSheetId="86">'[4]Zinsenzuschüsse, -stützung'!#REF!</definedName>
    <definedName name="Konten_des_Bundes" localSheetId="67">'[4]Zinsenzuschüsse, -stützung'!#REF!</definedName>
    <definedName name="Konten_des_Bundes" localSheetId="73">'[4]Zinsenzuschüsse, -stützung'!#REF!</definedName>
    <definedName name="Konten_des_Bundes" localSheetId="74">'[4]Zinsenzuschüsse, -stützung'!#REF!</definedName>
    <definedName name="Konten_des_Bundes" localSheetId="75">'[4]Zinsenzuschüsse, -stützung'!#REF!</definedName>
    <definedName name="Konten_des_Bundes" localSheetId="76">'[4]Zinsenzuschüsse, -stützung'!#REF!</definedName>
    <definedName name="Konten_des_Bundes">'[4]Zinsenzuschüsse, -stützung'!#REF!</definedName>
    <definedName name="Kontraktspezifikation" localSheetId="11">#REF!</definedName>
    <definedName name="Kontraktspezifikation" localSheetId="62">#REF!</definedName>
    <definedName name="Kontraktspezifikation" localSheetId="64">#REF!</definedName>
    <definedName name="Kontraktspezifikation" localSheetId="65">#REF!</definedName>
    <definedName name="Kontraktspezifikation" localSheetId="3">#REF!</definedName>
    <definedName name="Kontraktspezifikation" localSheetId="4">#REF!</definedName>
    <definedName name="Kontraktspezifikation" localSheetId="5">#REF!</definedName>
    <definedName name="Kontraktspezifikation" localSheetId="6">#REF!</definedName>
    <definedName name="Kontraktspezifikation" localSheetId="7">#REF!</definedName>
    <definedName name="Kontraktspezifikation" localSheetId="8">#REF!</definedName>
    <definedName name="Kontraktspezifikation" localSheetId="9">#REF!</definedName>
    <definedName name="Kontraktspezifikation" localSheetId="10">#REF!</definedName>
    <definedName name="Kontraktspezifikation" localSheetId="77">#REF!</definedName>
    <definedName name="Kontraktspezifikation" localSheetId="79">#REF!</definedName>
    <definedName name="Kontraktspezifikation" localSheetId="80">#REF!</definedName>
    <definedName name="Kontraktspezifikation" localSheetId="81">#REF!</definedName>
    <definedName name="Kontraktspezifikation" localSheetId="85">#REF!</definedName>
    <definedName name="Kontraktspezifikation" localSheetId="86">#REF!</definedName>
    <definedName name="Kontraktspezifikation" localSheetId="67">#REF!</definedName>
    <definedName name="Kontraktspezifikation" localSheetId="73">#REF!</definedName>
    <definedName name="Kontraktspezifikation" localSheetId="74">#REF!</definedName>
    <definedName name="Kontraktspezifikation" localSheetId="75">#REF!</definedName>
    <definedName name="Kontraktspezifikation" localSheetId="76">#REF!</definedName>
    <definedName name="Kontraktspezifikation">#REF!</definedName>
    <definedName name="life">'[3]Life Expect'!$A$1</definedName>
    <definedName name="lllllll" localSheetId="11" hidden="1">#REF!</definedName>
    <definedName name="lllllll" localSheetId="62" hidden="1">#REF!</definedName>
    <definedName name="lllllll" localSheetId="64" hidden="1">#REF!</definedName>
    <definedName name="lllllll" localSheetId="65" hidden="1">#REF!</definedName>
    <definedName name="lllllll" localSheetId="3" hidden="1">#REF!</definedName>
    <definedName name="lllllll" localSheetId="4" hidden="1">#REF!</definedName>
    <definedName name="lllllll" localSheetId="5" hidden="1">#REF!</definedName>
    <definedName name="lllllll" localSheetId="6" hidden="1">#REF!</definedName>
    <definedName name="lllllll" localSheetId="7" hidden="1">#REF!</definedName>
    <definedName name="lllllll" localSheetId="8" hidden="1">#REF!</definedName>
    <definedName name="lllllll" localSheetId="9" hidden="1">#REF!</definedName>
    <definedName name="lllllll" localSheetId="10" hidden="1">#REF!</definedName>
    <definedName name="lllllll" localSheetId="77" hidden="1">#REF!</definedName>
    <definedName name="lllllll" localSheetId="79" hidden="1">#REF!</definedName>
    <definedName name="lllllll" localSheetId="80" hidden="1">#REF!</definedName>
    <definedName name="lllllll" localSheetId="81" hidden="1">#REF!</definedName>
    <definedName name="lllllll" localSheetId="85" hidden="1">#REF!</definedName>
    <definedName name="lllllll" localSheetId="86" hidden="1">#REF!</definedName>
    <definedName name="lllllll" localSheetId="67" hidden="1">#REF!</definedName>
    <definedName name="lllllll" localSheetId="73" hidden="1">#REF!</definedName>
    <definedName name="lllllll" localSheetId="74" hidden="1">#REF!</definedName>
    <definedName name="lllllll" localSheetId="75" hidden="1">#REF!</definedName>
    <definedName name="lllllll" localSheetId="76" hidden="1">#REF!</definedName>
    <definedName name="lllllll" hidden="1">#REF!</definedName>
    <definedName name="LOOKUPMTH" localSheetId="65">#REF!</definedName>
    <definedName name="LOOKUPMTH">#REF!</definedName>
    <definedName name="managers">[3]Enterprises!$A$15</definedName>
    <definedName name="MAPPE" localSheetId="11">#REF!</definedName>
    <definedName name="MAPPE" localSheetId="62">#REF!</definedName>
    <definedName name="MAPPE" localSheetId="64">#REF!</definedName>
    <definedName name="MAPPE" localSheetId="65">#REF!</definedName>
    <definedName name="MAPPE" localSheetId="3">#REF!</definedName>
    <definedName name="MAPPE" localSheetId="4">#REF!</definedName>
    <definedName name="MAPPE" localSheetId="5">#REF!</definedName>
    <definedName name="MAPPE" localSheetId="6">#REF!</definedName>
    <definedName name="MAPPE" localSheetId="7">#REF!</definedName>
    <definedName name="MAPPE" localSheetId="8">#REF!</definedName>
    <definedName name="MAPPE" localSheetId="9">#REF!</definedName>
    <definedName name="MAPPE" localSheetId="10">#REF!</definedName>
    <definedName name="MAPPE" localSheetId="77">#REF!</definedName>
    <definedName name="MAPPE" localSheetId="79">#REF!</definedName>
    <definedName name="MAPPE" localSheetId="80">#REF!</definedName>
    <definedName name="MAPPE" localSheetId="81">#REF!</definedName>
    <definedName name="MAPPE" localSheetId="85">#REF!</definedName>
    <definedName name="MAPPE" localSheetId="86">#REF!</definedName>
    <definedName name="MAPPE" localSheetId="67">#REF!</definedName>
    <definedName name="MAPPE" localSheetId="73">#REF!</definedName>
    <definedName name="MAPPE" localSheetId="74">#REF!</definedName>
    <definedName name="MAPPE" localSheetId="75">#REF!</definedName>
    <definedName name="MAPPE" localSheetId="76">#REF!</definedName>
    <definedName name="MAPPE">#REF!</definedName>
    <definedName name="marst01">'[3]Marital status'!$O$43</definedName>
    <definedName name="marst96">'[3]Marital status'!$A$43</definedName>
    <definedName name="MESSAGE" localSheetId="11">[1]PYRAMID!#REF!</definedName>
    <definedName name="MESSAGE" localSheetId="62">[1]PYRAMID!#REF!</definedName>
    <definedName name="MESSAGE" localSheetId="64">[1]PYRAMID!#REF!</definedName>
    <definedName name="MESSAGE" localSheetId="3">[1]PYRAMID!#REF!</definedName>
    <definedName name="MESSAGE" localSheetId="4">[1]PYRAMID!#REF!</definedName>
    <definedName name="MESSAGE" localSheetId="5">[1]PYRAMID!#REF!</definedName>
    <definedName name="MESSAGE" localSheetId="6">[1]PYRAMID!#REF!</definedName>
    <definedName name="MESSAGE" localSheetId="7">[1]PYRAMID!#REF!</definedName>
    <definedName name="MESSAGE" localSheetId="8">[1]PYRAMID!#REF!</definedName>
    <definedName name="MESSAGE" localSheetId="9">[1]PYRAMID!#REF!</definedName>
    <definedName name="MESSAGE" localSheetId="10">[1]PYRAMID!#REF!</definedName>
    <definedName name="MESSAGE" localSheetId="77">[1]PYRAMID!#REF!</definedName>
    <definedName name="MESSAGE" localSheetId="79">[1]PYRAMID!#REF!</definedName>
    <definedName name="MESSAGE" localSheetId="80">[1]PYRAMID!#REF!</definedName>
    <definedName name="MESSAGE" localSheetId="81">[1]PYRAMID!#REF!</definedName>
    <definedName name="MESSAGE" localSheetId="85">[1]PYRAMID!#REF!</definedName>
    <definedName name="MESSAGE" localSheetId="86">[1]PYRAMID!#REF!</definedName>
    <definedName name="MESSAGE" localSheetId="67">[1]PYRAMID!#REF!</definedName>
    <definedName name="MESSAGE" localSheetId="73">[1]PYRAMID!#REF!</definedName>
    <definedName name="MESSAGE" localSheetId="74">[1]PYRAMID!#REF!</definedName>
    <definedName name="MESSAGE" localSheetId="75">[1]PYRAMID!#REF!</definedName>
    <definedName name="MESSAGE">[1]PYRAMID!#REF!</definedName>
    <definedName name="Million">1000000</definedName>
    <definedName name="Mio">1000000</definedName>
    <definedName name="mmr">[3]Maternal!$A$13</definedName>
    <definedName name="MonDez" localSheetId="11">#REF!</definedName>
    <definedName name="MonDez" localSheetId="62">#REF!</definedName>
    <definedName name="MonDez" localSheetId="64">#REF!</definedName>
    <definedName name="MonDez" localSheetId="65">#REF!</definedName>
    <definedName name="MonDez" localSheetId="3">#REF!</definedName>
    <definedName name="MonDez" localSheetId="4">#REF!</definedName>
    <definedName name="MonDez" localSheetId="5">#REF!</definedName>
    <definedName name="MonDez" localSheetId="6">#REF!</definedName>
    <definedName name="MonDez" localSheetId="7">#REF!</definedName>
    <definedName name="MonDez" localSheetId="8">#REF!</definedName>
    <definedName name="MonDez" localSheetId="9">#REF!</definedName>
    <definedName name="MonDez" localSheetId="10">#REF!</definedName>
    <definedName name="MonDez" localSheetId="77">#REF!</definedName>
    <definedName name="MonDez" localSheetId="79">#REF!</definedName>
    <definedName name="MonDez" localSheetId="80">#REF!</definedName>
    <definedName name="MonDez" localSheetId="81">#REF!</definedName>
    <definedName name="MonDez" localSheetId="85">#REF!</definedName>
    <definedName name="MonDez" localSheetId="86">#REF!</definedName>
    <definedName name="MonDez" localSheetId="67">#REF!</definedName>
    <definedName name="MonDez" localSheetId="73">#REF!</definedName>
    <definedName name="MonDez" localSheetId="74">#REF!</definedName>
    <definedName name="MonDez" localSheetId="75">#REF!</definedName>
    <definedName name="MonDez" localSheetId="76">#REF!</definedName>
    <definedName name="MonDez">#REF!</definedName>
    <definedName name="MonDezVJ" localSheetId="11">#REF!</definedName>
    <definedName name="MonDezVJ" localSheetId="62">#REF!</definedName>
    <definedName name="MonDezVJ" localSheetId="64">#REF!</definedName>
    <definedName name="MonDezVJ" localSheetId="3">#REF!</definedName>
    <definedName name="MonDezVJ" localSheetId="4">#REF!</definedName>
    <definedName name="MonDezVJ" localSheetId="5">#REF!</definedName>
    <definedName name="MonDezVJ" localSheetId="6">#REF!</definedName>
    <definedName name="MonDezVJ" localSheetId="7">#REF!</definedName>
    <definedName name="MonDezVJ" localSheetId="8">#REF!</definedName>
    <definedName name="MonDezVJ" localSheetId="9">#REF!</definedName>
    <definedName name="MonDezVJ" localSheetId="10">#REF!</definedName>
    <definedName name="MonDezVJ" localSheetId="77">#REF!</definedName>
    <definedName name="MonDezVJ" localSheetId="79">#REF!</definedName>
    <definedName name="MonDezVJ" localSheetId="80">#REF!</definedName>
    <definedName name="MonDezVJ" localSheetId="81">#REF!</definedName>
    <definedName name="MonDezVJ" localSheetId="85">#REF!</definedName>
    <definedName name="MonDezVJ" localSheetId="86">#REF!</definedName>
    <definedName name="MonDezVJ" localSheetId="67">#REF!</definedName>
    <definedName name="MonDezVJ" localSheetId="73">#REF!</definedName>
    <definedName name="MonDezVJ" localSheetId="74">#REF!</definedName>
    <definedName name="MonDezVJ" localSheetId="75">#REF!</definedName>
    <definedName name="MonDezVJ">#REF!</definedName>
    <definedName name="MonJän" localSheetId="11">#REF!</definedName>
    <definedName name="MonJän" localSheetId="62">#REF!</definedName>
    <definedName name="MonJän" localSheetId="64">#REF!</definedName>
    <definedName name="MonJän" localSheetId="3">#REF!</definedName>
    <definedName name="MonJän" localSheetId="4">#REF!</definedName>
    <definedName name="MonJän" localSheetId="5">#REF!</definedName>
    <definedName name="MonJän" localSheetId="6">#REF!</definedName>
    <definedName name="MonJän" localSheetId="7">#REF!</definedName>
    <definedName name="MonJän" localSheetId="8">#REF!</definedName>
    <definedName name="MonJän" localSheetId="9">#REF!</definedName>
    <definedName name="MonJän" localSheetId="10">#REF!</definedName>
    <definedName name="MonJän" localSheetId="77">#REF!</definedName>
    <definedName name="MonJän" localSheetId="79">#REF!</definedName>
    <definedName name="MonJän" localSheetId="80">#REF!</definedName>
    <definedName name="MonJän" localSheetId="81">#REF!</definedName>
    <definedName name="MonJän" localSheetId="85">#REF!</definedName>
    <definedName name="MonJän" localSheetId="86">#REF!</definedName>
    <definedName name="MonJän" localSheetId="67">#REF!</definedName>
    <definedName name="MonJän" localSheetId="73">#REF!</definedName>
    <definedName name="MonJän" localSheetId="74">#REF!</definedName>
    <definedName name="MonJän" localSheetId="75">#REF!</definedName>
    <definedName name="MonJän">#REF!</definedName>
    <definedName name="MonJänVJ" localSheetId="11">#REF!</definedName>
    <definedName name="MonJänVJ" localSheetId="62">#REF!</definedName>
    <definedName name="MonJänVJ" localSheetId="64">#REF!</definedName>
    <definedName name="MonJänVJ" localSheetId="3">#REF!</definedName>
    <definedName name="MonJänVJ" localSheetId="4">#REF!</definedName>
    <definedName name="MonJänVJ" localSheetId="5">#REF!</definedName>
    <definedName name="MonJänVJ" localSheetId="6">#REF!</definedName>
    <definedName name="MonJänVJ" localSheetId="7">#REF!</definedName>
    <definedName name="MonJänVJ" localSheetId="8">#REF!</definedName>
    <definedName name="MonJänVJ" localSheetId="9">#REF!</definedName>
    <definedName name="MonJänVJ" localSheetId="10">#REF!</definedName>
    <definedName name="MonJänVJ" localSheetId="77">#REF!</definedName>
    <definedName name="MonJänVJ" localSheetId="79">#REF!</definedName>
    <definedName name="MonJänVJ" localSheetId="80">#REF!</definedName>
    <definedName name="MonJänVJ" localSheetId="81">#REF!</definedName>
    <definedName name="MonJänVJ" localSheetId="85">#REF!</definedName>
    <definedName name="MonJänVJ" localSheetId="86">#REF!</definedName>
    <definedName name="MonJänVJ" localSheetId="67">#REF!</definedName>
    <definedName name="MonJänVJ" localSheetId="73">#REF!</definedName>
    <definedName name="MonJänVJ" localSheetId="74">#REF!</definedName>
    <definedName name="MonJänVJ" localSheetId="75">#REF!</definedName>
    <definedName name="MonJänVJ">#REF!</definedName>
    <definedName name="MonKontrEnd" localSheetId="11">#REF!</definedName>
    <definedName name="MonKontrEnd" localSheetId="62">#REF!</definedName>
    <definedName name="MonKontrEnd" localSheetId="64">#REF!</definedName>
    <definedName name="MonKontrEnd" localSheetId="3">#REF!</definedName>
    <definedName name="MonKontrEnd" localSheetId="4">#REF!</definedName>
    <definedName name="MonKontrEnd" localSheetId="5">#REF!</definedName>
    <definedName name="MonKontrEnd" localSheetId="6">#REF!</definedName>
    <definedName name="MonKontrEnd" localSheetId="7">#REF!</definedName>
    <definedName name="MonKontrEnd" localSheetId="8">#REF!</definedName>
    <definedName name="MonKontrEnd" localSheetId="9">#REF!</definedName>
    <definedName name="MonKontrEnd" localSheetId="10">#REF!</definedName>
    <definedName name="MonKontrEnd" localSheetId="77">#REF!</definedName>
    <definedName name="MonKontrEnd" localSheetId="79">#REF!</definedName>
    <definedName name="MonKontrEnd" localSheetId="80">#REF!</definedName>
    <definedName name="MonKontrEnd" localSheetId="81">#REF!</definedName>
    <definedName name="MonKontrEnd" localSheetId="85">#REF!</definedName>
    <definedName name="MonKontrEnd" localSheetId="86">#REF!</definedName>
    <definedName name="MonKontrEnd" localSheetId="67">#REF!</definedName>
    <definedName name="MonKontrEnd" localSheetId="73">#REF!</definedName>
    <definedName name="MonKontrEnd" localSheetId="74">#REF!</definedName>
    <definedName name="MonKontrEnd" localSheetId="75">#REF!</definedName>
    <definedName name="MonKontrEnd">#REF!</definedName>
    <definedName name="MonKontrEndVJ" localSheetId="11">#REF!</definedName>
    <definedName name="MonKontrEndVJ" localSheetId="62">#REF!</definedName>
    <definedName name="MonKontrEndVJ" localSheetId="64">#REF!</definedName>
    <definedName name="MonKontrEndVJ" localSheetId="3">#REF!</definedName>
    <definedName name="MonKontrEndVJ" localSheetId="4">#REF!</definedName>
    <definedName name="MonKontrEndVJ" localSheetId="5">#REF!</definedName>
    <definedName name="MonKontrEndVJ" localSheetId="6">#REF!</definedName>
    <definedName name="MonKontrEndVJ" localSheetId="7">#REF!</definedName>
    <definedName name="MonKontrEndVJ" localSheetId="8">#REF!</definedName>
    <definedName name="MonKontrEndVJ" localSheetId="9">#REF!</definedName>
    <definedName name="MonKontrEndVJ" localSheetId="10">#REF!</definedName>
    <definedName name="MonKontrEndVJ" localSheetId="77">#REF!</definedName>
    <definedName name="MonKontrEndVJ" localSheetId="79">#REF!</definedName>
    <definedName name="MonKontrEndVJ" localSheetId="80">#REF!</definedName>
    <definedName name="MonKontrEndVJ" localSheetId="81">#REF!</definedName>
    <definedName name="MonKontrEndVJ" localSheetId="85">#REF!</definedName>
    <definedName name="MonKontrEndVJ" localSheetId="86">#REF!</definedName>
    <definedName name="MonKontrEndVJ" localSheetId="67">#REF!</definedName>
    <definedName name="MonKontrEndVJ" localSheetId="73">#REF!</definedName>
    <definedName name="MonKontrEndVJ" localSheetId="74">#REF!</definedName>
    <definedName name="MonKontrEndVJ" localSheetId="75">#REF!</definedName>
    <definedName name="MonKontrEndVJ">#REF!</definedName>
    <definedName name="MonPlanAnf" localSheetId="11">#REF!</definedName>
    <definedName name="MonPlanAnf" localSheetId="62">#REF!</definedName>
    <definedName name="MonPlanAnf" localSheetId="64">#REF!</definedName>
    <definedName name="MonPlanAnf" localSheetId="3">#REF!</definedName>
    <definedName name="MonPlanAnf" localSheetId="4">#REF!</definedName>
    <definedName name="MonPlanAnf" localSheetId="5">#REF!</definedName>
    <definedName name="MonPlanAnf" localSheetId="6">#REF!</definedName>
    <definedName name="MonPlanAnf" localSheetId="7">#REF!</definedName>
    <definedName name="MonPlanAnf" localSheetId="8">#REF!</definedName>
    <definedName name="MonPlanAnf" localSheetId="9">#REF!</definedName>
    <definedName name="MonPlanAnf" localSheetId="10">#REF!</definedName>
    <definedName name="MonPlanAnf" localSheetId="77">#REF!</definedName>
    <definedName name="MonPlanAnf" localSheetId="79">#REF!</definedName>
    <definedName name="MonPlanAnf" localSheetId="80">#REF!</definedName>
    <definedName name="MonPlanAnf" localSheetId="81">#REF!</definedName>
    <definedName name="MonPlanAnf" localSheetId="85">#REF!</definedName>
    <definedName name="MonPlanAnf" localSheetId="86">#REF!</definedName>
    <definedName name="MonPlanAnf" localSheetId="67">#REF!</definedName>
    <definedName name="MonPlanAnf" localSheetId="73">#REF!</definedName>
    <definedName name="MonPlanAnf" localSheetId="74">#REF!</definedName>
    <definedName name="MonPlanAnf" localSheetId="75">#REF!</definedName>
    <definedName name="MonPlanAnf">#REF!</definedName>
    <definedName name="MonPlanAnfVJ" localSheetId="11">#REF!</definedName>
    <definedName name="MonPlanAnfVJ" localSheetId="62">#REF!</definedName>
    <definedName name="MonPlanAnfVJ" localSheetId="64">#REF!</definedName>
    <definedName name="MonPlanAnfVJ" localSheetId="3">#REF!</definedName>
    <definedName name="MonPlanAnfVJ" localSheetId="4">#REF!</definedName>
    <definedName name="MonPlanAnfVJ" localSheetId="5">#REF!</definedName>
    <definedName name="MonPlanAnfVJ" localSheetId="6">#REF!</definedName>
    <definedName name="MonPlanAnfVJ" localSheetId="7">#REF!</definedName>
    <definedName name="MonPlanAnfVJ" localSheetId="8">#REF!</definedName>
    <definedName name="MonPlanAnfVJ" localSheetId="9">#REF!</definedName>
    <definedName name="MonPlanAnfVJ" localSheetId="10">#REF!</definedName>
    <definedName name="MonPlanAnfVJ" localSheetId="77">#REF!</definedName>
    <definedName name="MonPlanAnfVJ" localSheetId="79">#REF!</definedName>
    <definedName name="MonPlanAnfVJ" localSheetId="80">#REF!</definedName>
    <definedName name="MonPlanAnfVJ" localSheetId="81">#REF!</definedName>
    <definedName name="MonPlanAnfVJ" localSheetId="85">#REF!</definedName>
    <definedName name="MonPlanAnfVJ" localSheetId="86">#REF!</definedName>
    <definedName name="MonPlanAnfVJ" localSheetId="67">#REF!</definedName>
    <definedName name="MonPlanAnfVJ" localSheetId="73">#REF!</definedName>
    <definedName name="MonPlanAnfVJ" localSheetId="74">#REF!</definedName>
    <definedName name="MonPlanAnfVJ" localSheetId="75">#REF!</definedName>
    <definedName name="MonPlanAnfVJ">#REF!</definedName>
    <definedName name="Month">#REF!</definedName>
    <definedName name="mort1">[3]Mortality!$Q$1</definedName>
    <definedName name="mort2">[3]Mortality!$AG$1</definedName>
    <definedName name="MSG_CELL" localSheetId="11">[1]PYRAMID!#REF!</definedName>
    <definedName name="MSG_CELL" localSheetId="62">[1]PYRAMID!#REF!</definedName>
    <definedName name="MSG_CELL" localSheetId="64">[1]PYRAMID!#REF!</definedName>
    <definedName name="MSG_CELL" localSheetId="65">[1]PYRAMID!#REF!</definedName>
    <definedName name="MSG_CELL" localSheetId="3">[1]PYRAMID!#REF!</definedName>
    <definedName name="MSG_CELL" localSheetId="4">[1]PYRAMID!#REF!</definedName>
    <definedName name="MSG_CELL" localSheetId="5">[1]PYRAMID!#REF!</definedName>
    <definedName name="MSG_CELL" localSheetId="6">[1]PYRAMID!#REF!</definedName>
    <definedName name="MSG_CELL" localSheetId="7">[1]PYRAMID!#REF!</definedName>
    <definedName name="MSG_CELL" localSheetId="8">[1]PYRAMID!#REF!</definedName>
    <definedName name="MSG_CELL" localSheetId="9">[1]PYRAMID!#REF!</definedName>
    <definedName name="MSG_CELL" localSheetId="10">[1]PYRAMID!#REF!</definedName>
    <definedName name="MSG_CELL" localSheetId="77">[1]PYRAMID!#REF!</definedName>
    <definedName name="MSG_CELL" localSheetId="79">[1]PYRAMID!#REF!</definedName>
    <definedName name="MSG_CELL" localSheetId="80">[1]PYRAMID!#REF!</definedName>
    <definedName name="MSG_CELL" localSheetId="81">[1]PYRAMID!#REF!</definedName>
    <definedName name="MSG_CELL" localSheetId="85">[1]PYRAMID!#REF!</definedName>
    <definedName name="MSG_CELL" localSheetId="86">[1]PYRAMID!#REF!</definedName>
    <definedName name="MSG_CELL" localSheetId="67">[1]PYRAMID!#REF!</definedName>
    <definedName name="MSG_CELL" localSheetId="73">[1]PYRAMID!#REF!</definedName>
    <definedName name="MSG_CELL" localSheetId="74">[1]PYRAMID!#REF!</definedName>
    <definedName name="MSG_CELL" localSheetId="75">[1]PYRAMID!#REF!</definedName>
    <definedName name="MSG_CELL" localSheetId="76">[1]PYRAMID!#REF!</definedName>
    <definedName name="MSG_CELL">[1]PYRAMID!#REF!</definedName>
    <definedName name="NkaVtrgDoc" localSheetId="11">#REF!</definedName>
    <definedName name="NkaVtrgDoc" localSheetId="62">#REF!</definedName>
    <definedName name="NkaVtrgDoc" localSheetId="64">#REF!</definedName>
    <definedName name="NkaVtrgDoc" localSheetId="65">#REF!</definedName>
    <definedName name="NkaVtrgDoc" localSheetId="3">#REF!</definedName>
    <definedName name="NkaVtrgDoc" localSheetId="4">#REF!</definedName>
    <definedName name="NkaVtrgDoc" localSheetId="5">#REF!</definedName>
    <definedName name="NkaVtrgDoc" localSheetId="6">#REF!</definedName>
    <definedName name="NkaVtrgDoc" localSheetId="7">#REF!</definedName>
    <definedName name="NkaVtrgDoc" localSheetId="8">#REF!</definedName>
    <definedName name="NkaVtrgDoc" localSheetId="9">#REF!</definedName>
    <definedName name="NkaVtrgDoc" localSheetId="10">#REF!</definedName>
    <definedName name="NkaVtrgDoc" localSheetId="77">#REF!</definedName>
    <definedName name="NkaVtrgDoc" localSheetId="79">#REF!</definedName>
    <definedName name="NkaVtrgDoc" localSheetId="80">#REF!</definedName>
    <definedName name="NkaVtrgDoc" localSheetId="81">#REF!</definedName>
    <definedName name="NkaVtrgDoc" localSheetId="85">#REF!</definedName>
    <definedName name="NkaVtrgDoc" localSheetId="86">#REF!</definedName>
    <definedName name="NkaVtrgDoc" localSheetId="67">#REF!</definedName>
    <definedName name="NkaVtrgDoc" localSheetId="73">#REF!</definedName>
    <definedName name="NkaVtrgDoc" localSheetId="74">#REF!</definedName>
    <definedName name="NkaVtrgDoc" localSheetId="75">#REF!</definedName>
    <definedName name="NkaVtrgDoc" localSheetId="76">#REF!</definedName>
    <definedName name="NkaVtrgDoc">#REF!</definedName>
    <definedName name="NOPAS" localSheetId="11">[1]PYRAMID!#REF!</definedName>
    <definedName name="NOPAS" localSheetId="62">[1]PYRAMID!#REF!</definedName>
    <definedName name="NOPAS" localSheetId="64">[1]PYRAMID!#REF!</definedName>
    <definedName name="NOPAS" localSheetId="3">[1]PYRAMID!#REF!</definedName>
    <definedName name="NOPAS" localSheetId="4">[1]PYRAMID!#REF!</definedName>
    <definedName name="NOPAS" localSheetId="5">[1]PYRAMID!#REF!</definedName>
    <definedName name="NOPAS" localSheetId="6">[1]PYRAMID!#REF!</definedName>
    <definedName name="NOPAS" localSheetId="7">[1]PYRAMID!#REF!</definedName>
    <definedName name="NOPAS" localSheetId="8">[1]PYRAMID!#REF!</definedName>
    <definedName name="NOPAS" localSheetId="9">[1]PYRAMID!#REF!</definedName>
    <definedName name="NOPAS" localSheetId="10">[1]PYRAMID!#REF!</definedName>
    <definedName name="NOPAS" localSheetId="77">[1]PYRAMID!#REF!</definedName>
    <definedName name="NOPAS" localSheetId="79">[1]PYRAMID!#REF!</definedName>
    <definedName name="NOPAS" localSheetId="80">[1]PYRAMID!#REF!</definedName>
    <definedName name="NOPAS" localSheetId="81">[1]PYRAMID!#REF!</definedName>
    <definedName name="NOPAS" localSheetId="85">[1]PYRAMID!#REF!</definedName>
    <definedName name="NOPAS" localSheetId="86">[1]PYRAMID!#REF!</definedName>
    <definedName name="NOPAS" localSheetId="67">[1]PYRAMID!#REF!</definedName>
    <definedName name="NOPAS" localSheetId="73">[1]PYRAMID!#REF!</definedName>
    <definedName name="NOPAS" localSheetId="74">[1]PYRAMID!#REF!</definedName>
    <definedName name="NOPAS" localSheetId="75">[1]PYRAMID!#REF!</definedName>
    <definedName name="NOPAS" localSheetId="76">[1]PYRAMID!#REF!</definedName>
    <definedName name="NOPAS">[1]PYRAMID!#REF!</definedName>
    <definedName name="NOPAS3" localSheetId="11">[1]PYRAMID!#REF!</definedName>
    <definedName name="NOPAS3" localSheetId="62">[1]PYRAMID!#REF!</definedName>
    <definedName name="NOPAS3" localSheetId="64">[1]PYRAMID!#REF!</definedName>
    <definedName name="NOPAS3" localSheetId="3">[1]PYRAMID!#REF!</definedName>
    <definedName name="NOPAS3" localSheetId="4">[1]PYRAMID!#REF!</definedName>
    <definedName name="NOPAS3" localSheetId="5">[1]PYRAMID!#REF!</definedName>
    <definedName name="NOPAS3" localSheetId="6">[1]PYRAMID!#REF!</definedName>
    <definedName name="NOPAS3" localSheetId="7">[1]PYRAMID!#REF!</definedName>
    <definedName name="NOPAS3" localSheetId="8">[1]PYRAMID!#REF!</definedName>
    <definedName name="NOPAS3" localSheetId="9">[1]PYRAMID!#REF!</definedName>
    <definedName name="NOPAS3" localSheetId="10">[1]PYRAMID!#REF!</definedName>
    <definedName name="NOPAS3" localSheetId="77">[1]PYRAMID!#REF!</definedName>
    <definedName name="NOPAS3" localSheetId="79">[1]PYRAMID!#REF!</definedName>
    <definedName name="NOPAS3" localSheetId="80">[1]PYRAMID!#REF!</definedName>
    <definedName name="NOPAS3" localSheetId="81">[1]PYRAMID!#REF!</definedName>
    <definedName name="NOPAS3" localSheetId="85">[1]PYRAMID!#REF!</definedName>
    <definedName name="NOPAS3" localSheetId="86">[1]PYRAMID!#REF!</definedName>
    <definedName name="NOPAS3" localSheetId="67">[1]PYRAMID!#REF!</definedName>
    <definedName name="NOPAS3" localSheetId="73">[1]PYRAMID!#REF!</definedName>
    <definedName name="NOPAS3" localSheetId="74">[1]PYRAMID!#REF!</definedName>
    <definedName name="NOPAS3" localSheetId="75">[1]PYRAMID!#REF!</definedName>
    <definedName name="NOPAS3">[1]PYRAMID!#REF!</definedName>
    <definedName name="officials">'[3]Gov Officials'!$A$13</definedName>
    <definedName name="OLD_MSG" localSheetId="11">[1]PYRAMID!#REF!</definedName>
    <definedName name="OLD_MSG" localSheetId="62">[1]PYRAMID!#REF!</definedName>
    <definedName name="OLD_MSG" localSheetId="64">[1]PYRAMID!#REF!</definedName>
    <definedName name="OLD_MSG" localSheetId="3">[1]PYRAMID!#REF!</definedName>
    <definedName name="OLD_MSG" localSheetId="4">[1]PYRAMID!#REF!</definedName>
    <definedName name="OLD_MSG" localSheetId="5">[1]PYRAMID!#REF!</definedName>
    <definedName name="OLD_MSG" localSheetId="6">[1]PYRAMID!#REF!</definedName>
    <definedName name="OLD_MSG" localSheetId="7">[1]PYRAMID!#REF!</definedName>
    <definedName name="OLD_MSG" localSheetId="8">[1]PYRAMID!#REF!</definedName>
    <definedName name="OLD_MSG" localSheetId="9">[1]PYRAMID!#REF!</definedName>
    <definedName name="OLD_MSG" localSheetId="10">[1]PYRAMID!#REF!</definedName>
    <definedName name="OLD_MSG" localSheetId="77">[1]PYRAMID!#REF!</definedName>
    <definedName name="OLD_MSG" localSheetId="79">[1]PYRAMID!#REF!</definedName>
    <definedName name="OLD_MSG" localSheetId="80">[1]PYRAMID!#REF!</definedName>
    <definedName name="OLD_MSG" localSheetId="81">[1]PYRAMID!#REF!</definedName>
    <definedName name="OLD_MSG" localSheetId="85">[1]PYRAMID!#REF!</definedName>
    <definedName name="OLD_MSG" localSheetId="86">[1]PYRAMID!#REF!</definedName>
    <definedName name="OLD_MSG" localSheetId="67">[1]PYRAMID!#REF!</definedName>
    <definedName name="OLD_MSG" localSheetId="73">[1]PYRAMID!#REF!</definedName>
    <definedName name="OLD_MSG" localSheetId="74">[1]PYRAMID!#REF!</definedName>
    <definedName name="OLD_MSG" localSheetId="75">[1]PYRAMID!#REF!</definedName>
    <definedName name="OLD_MSG">[1]PYRAMID!#REF!</definedName>
    <definedName name="ÖTOB_Clearing_Bank_Aktiengesellschaft" localSheetId="11">#REF!</definedName>
    <definedName name="ÖTOB_Clearing_Bank_Aktiengesellschaft" localSheetId="62">#REF!</definedName>
    <definedName name="ÖTOB_Clearing_Bank_Aktiengesellschaft" localSheetId="64">#REF!</definedName>
    <definedName name="ÖTOB_Clearing_Bank_Aktiengesellschaft" localSheetId="65">#REF!</definedName>
    <definedName name="ÖTOB_Clearing_Bank_Aktiengesellschaft" localSheetId="3">#REF!</definedName>
    <definedName name="ÖTOB_Clearing_Bank_Aktiengesellschaft" localSheetId="4">#REF!</definedName>
    <definedName name="ÖTOB_Clearing_Bank_Aktiengesellschaft" localSheetId="5">#REF!</definedName>
    <definedName name="ÖTOB_Clearing_Bank_Aktiengesellschaft" localSheetId="6">#REF!</definedName>
    <definedName name="ÖTOB_Clearing_Bank_Aktiengesellschaft" localSheetId="7">#REF!</definedName>
    <definedName name="ÖTOB_Clearing_Bank_Aktiengesellschaft" localSheetId="8">#REF!</definedName>
    <definedName name="ÖTOB_Clearing_Bank_Aktiengesellschaft" localSheetId="9">#REF!</definedName>
    <definedName name="ÖTOB_Clearing_Bank_Aktiengesellschaft" localSheetId="10">#REF!</definedName>
    <definedName name="ÖTOB_Clearing_Bank_Aktiengesellschaft" localSheetId="77">#REF!</definedName>
    <definedName name="ÖTOB_Clearing_Bank_Aktiengesellschaft" localSheetId="79">#REF!</definedName>
    <definedName name="ÖTOB_Clearing_Bank_Aktiengesellschaft" localSheetId="80">#REF!</definedName>
    <definedName name="ÖTOB_Clearing_Bank_Aktiengesellschaft" localSheetId="81">#REF!</definedName>
    <definedName name="ÖTOB_Clearing_Bank_Aktiengesellschaft" localSheetId="85">#REF!</definedName>
    <definedName name="ÖTOB_Clearing_Bank_Aktiengesellschaft" localSheetId="86">#REF!</definedName>
    <definedName name="ÖTOB_Clearing_Bank_Aktiengesellschaft" localSheetId="67">#REF!</definedName>
    <definedName name="ÖTOB_Clearing_Bank_Aktiengesellschaft" localSheetId="73">#REF!</definedName>
    <definedName name="ÖTOB_Clearing_Bank_Aktiengesellschaft" localSheetId="74">#REF!</definedName>
    <definedName name="ÖTOB_Clearing_Bank_Aktiengesellschaft" localSheetId="75">#REF!</definedName>
    <definedName name="ÖTOB_Clearing_Bank_Aktiengesellschaft" localSheetId="76">#REF!</definedName>
    <definedName name="ÖTOB_Clearing_Bank_Aktiengesellschaft">#REF!</definedName>
    <definedName name="ÖTOB_Gebühren" localSheetId="11">#REF!</definedName>
    <definedName name="ÖTOB_Gebühren" localSheetId="62">#REF!</definedName>
    <definedName name="ÖTOB_Gebühren" localSheetId="64">#REF!</definedName>
    <definedName name="ÖTOB_Gebühren" localSheetId="3">#REF!</definedName>
    <definedName name="ÖTOB_Gebühren" localSheetId="4">#REF!</definedName>
    <definedName name="ÖTOB_Gebühren" localSheetId="5">#REF!</definedName>
    <definedName name="ÖTOB_Gebühren" localSheetId="6">#REF!</definedName>
    <definedName name="ÖTOB_Gebühren" localSheetId="7">#REF!</definedName>
    <definedName name="ÖTOB_Gebühren" localSheetId="8">#REF!</definedName>
    <definedName name="ÖTOB_Gebühren" localSheetId="9">#REF!</definedName>
    <definedName name="ÖTOB_Gebühren" localSheetId="10">#REF!</definedName>
    <definedName name="ÖTOB_Gebühren" localSheetId="77">#REF!</definedName>
    <definedName name="ÖTOB_Gebühren" localSheetId="79">#REF!</definedName>
    <definedName name="ÖTOB_Gebühren" localSheetId="80">#REF!</definedName>
    <definedName name="ÖTOB_Gebühren" localSheetId="81">#REF!</definedName>
    <definedName name="ÖTOB_Gebühren" localSheetId="85">#REF!</definedName>
    <definedName name="ÖTOB_Gebühren" localSheetId="86">#REF!</definedName>
    <definedName name="ÖTOB_Gebühren" localSheetId="67">#REF!</definedName>
    <definedName name="ÖTOB_Gebühren" localSheetId="73">#REF!</definedName>
    <definedName name="ÖTOB_Gebühren" localSheetId="74">#REF!</definedName>
    <definedName name="ÖTOB_Gebühren" localSheetId="75">#REF!</definedName>
    <definedName name="ÖTOB_Gebühren">#REF!</definedName>
    <definedName name="PAS_MSG1" localSheetId="11">[1]PYRAMID!#REF!</definedName>
    <definedName name="PAS_MSG1" localSheetId="62">[1]PYRAMID!#REF!</definedName>
    <definedName name="PAS_MSG1" localSheetId="64">[1]PYRAMID!#REF!</definedName>
    <definedName name="PAS_MSG1" localSheetId="65">[1]PYRAMID!#REF!</definedName>
    <definedName name="PAS_MSG1" localSheetId="3">[1]PYRAMID!#REF!</definedName>
    <definedName name="PAS_MSG1" localSheetId="4">[1]PYRAMID!#REF!</definedName>
    <definedName name="PAS_MSG1" localSheetId="5">[1]PYRAMID!#REF!</definedName>
    <definedName name="PAS_MSG1" localSheetId="6">[1]PYRAMID!#REF!</definedName>
    <definedName name="PAS_MSG1" localSheetId="7">[1]PYRAMID!#REF!</definedName>
    <definedName name="PAS_MSG1" localSheetId="8">[1]PYRAMID!#REF!</definedName>
    <definedName name="PAS_MSG1" localSheetId="9">[1]PYRAMID!#REF!</definedName>
    <definedName name="PAS_MSG1" localSheetId="10">[1]PYRAMID!#REF!</definedName>
    <definedName name="PAS_MSG1" localSheetId="77">[1]PYRAMID!#REF!</definedName>
    <definedName name="PAS_MSG1" localSheetId="79">[1]PYRAMID!#REF!</definedName>
    <definedName name="PAS_MSG1" localSheetId="80">[1]PYRAMID!#REF!</definedName>
    <definedName name="PAS_MSG1" localSheetId="81">[1]PYRAMID!#REF!</definedName>
    <definedName name="PAS_MSG1" localSheetId="85">[1]PYRAMID!#REF!</definedName>
    <definedName name="PAS_MSG1" localSheetId="86">[1]PYRAMID!#REF!</definedName>
    <definedName name="PAS_MSG1" localSheetId="67">[1]PYRAMID!#REF!</definedName>
    <definedName name="PAS_MSG1" localSheetId="73">[1]PYRAMID!#REF!</definedName>
    <definedName name="PAS_MSG1" localSheetId="74">[1]PYRAMID!#REF!</definedName>
    <definedName name="PAS_MSG1" localSheetId="75">[1]PYRAMID!#REF!</definedName>
    <definedName name="PAS_MSG1" localSheetId="76">[1]PYRAMID!#REF!</definedName>
    <definedName name="PAS_MSG1">[1]PYRAMID!#REF!</definedName>
    <definedName name="PAS_MSG2" localSheetId="11">[1]PYRAMID!#REF!</definedName>
    <definedName name="PAS_MSG2" localSheetId="62">[1]PYRAMID!#REF!</definedName>
    <definedName name="PAS_MSG2" localSheetId="64">[1]PYRAMID!#REF!</definedName>
    <definedName name="PAS_MSG2" localSheetId="65">[1]PYRAMID!#REF!</definedName>
    <definedName name="PAS_MSG2" localSheetId="3">[1]PYRAMID!#REF!</definedName>
    <definedName name="PAS_MSG2" localSheetId="4">[1]PYRAMID!#REF!</definedName>
    <definedName name="PAS_MSG2" localSheetId="5">[1]PYRAMID!#REF!</definedName>
    <definedName name="PAS_MSG2" localSheetId="6">[1]PYRAMID!#REF!</definedName>
    <definedName name="PAS_MSG2" localSheetId="7">[1]PYRAMID!#REF!</definedName>
    <definedName name="PAS_MSG2" localSheetId="8">[1]PYRAMID!#REF!</definedName>
    <definedName name="PAS_MSG2" localSheetId="9">[1]PYRAMID!#REF!</definedName>
    <definedName name="PAS_MSG2" localSheetId="10">[1]PYRAMID!#REF!</definedName>
    <definedName name="PAS_MSG2" localSheetId="77">[1]PYRAMID!#REF!</definedName>
    <definedName name="PAS_MSG2" localSheetId="79">[1]PYRAMID!#REF!</definedName>
    <definedName name="PAS_MSG2" localSheetId="80">[1]PYRAMID!#REF!</definedName>
    <definedName name="PAS_MSG2" localSheetId="81">[1]PYRAMID!#REF!</definedName>
    <definedName name="PAS_MSG2" localSheetId="85">[1]PYRAMID!#REF!</definedName>
    <definedName name="PAS_MSG2" localSheetId="86">[1]PYRAMID!#REF!</definedName>
    <definedName name="PAS_MSG2" localSheetId="67">[1]PYRAMID!#REF!</definedName>
    <definedName name="PAS_MSG2" localSheetId="73">[1]PYRAMID!#REF!</definedName>
    <definedName name="PAS_MSG2" localSheetId="74">[1]PYRAMID!#REF!</definedName>
    <definedName name="PAS_MSG2" localSheetId="75">[1]PYRAMID!#REF!</definedName>
    <definedName name="PAS_MSG2">[1]PYRAMID!#REF!</definedName>
    <definedName name="PAS_MSG3" localSheetId="11">[1]PYRAMID!#REF!</definedName>
    <definedName name="PAS_MSG3" localSheetId="62">[1]PYRAMID!#REF!</definedName>
    <definedName name="PAS_MSG3" localSheetId="64">[1]PYRAMID!#REF!</definedName>
    <definedName name="PAS_MSG3" localSheetId="3">[1]PYRAMID!#REF!</definedName>
    <definedName name="PAS_MSG3" localSheetId="4">[1]PYRAMID!#REF!</definedName>
    <definedName name="PAS_MSG3" localSheetId="5">[1]PYRAMID!#REF!</definedName>
    <definedName name="PAS_MSG3" localSheetId="6">[1]PYRAMID!#REF!</definedName>
    <definedName name="PAS_MSG3" localSheetId="7">[1]PYRAMID!#REF!</definedName>
    <definedName name="PAS_MSG3" localSheetId="8">[1]PYRAMID!#REF!</definedName>
    <definedName name="PAS_MSG3" localSheetId="9">[1]PYRAMID!#REF!</definedName>
    <definedName name="PAS_MSG3" localSheetId="10">[1]PYRAMID!#REF!</definedName>
    <definedName name="PAS_MSG3" localSheetId="77">[1]PYRAMID!#REF!</definedName>
    <definedName name="PAS_MSG3" localSheetId="79">[1]PYRAMID!#REF!</definedName>
    <definedName name="PAS_MSG3" localSheetId="80">[1]PYRAMID!#REF!</definedName>
    <definedName name="PAS_MSG3" localSheetId="81">[1]PYRAMID!#REF!</definedName>
    <definedName name="PAS_MSG3" localSheetId="85">[1]PYRAMID!#REF!</definedName>
    <definedName name="PAS_MSG3" localSheetId="86">[1]PYRAMID!#REF!</definedName>
    <definedName name="PAS_MSG3" localSheetId="67">[1]PYRAMID!#REF!</definedName>
    <definedName name="PAS_MSG3" localSheetId="73">[1]PYRAMID!#REF!</definedName>
    <definedName name="PAS_MSG3" localSheetId="74">[1]PYRAMID!#REF!</definedName>
    <definedName name="PAS_MSG3" localSheetId="75">[1]PYRAMID!#REF!</definedName>
    <definedName name="PAS_MSG3">[1]PYRAMID!#REF!</definedName>
    <definedName name="Path1" localSheetId="11">#REF!</definedName>
    <definedName name="Path1" localSheetId="62">#REF!</definedName>
    <definedName name="Path1" localSheetId="64">#REF!</definedName>
    <definedName name="Path1" localSheetId="65">#REF!</definedName>
    <definedName name="Path1" localSheetId="3">#REF!</definedName>
    <definedName name="Path1" localSheetId="4">#REF!</definedName>
    <definedName name="Path1" localSheetId="5">#REF!</definedName>
    <definedName name="Path1" localSheetId="6">#REF!</definedName>
    <definedName name="Path1" localSheetId="7">#REF!</definedName>
    <definedName name="Path1" localSheetId="8">#REF!</definedName>
    <definedName name="Path1" localSheetId="9">#REF!</definedName>
    <definedName name="Path1" localSheetId="10">#REF!</definedName>
    <definedName name="Path1" localSheetId="77">#REF!</definedName>
    <definedName name="Path1" localSheetId="79">#REF!</definedName>
    <definedName name="Path1" localSheetId="80">#REF!</definedName>
    <definedName name="Path1" localSheetId="81">#REF!</definedName>
    <definedName name="Path1" localSheetId="85">#REF!</definedName>
    <definedName name="Path1" localSheetId="86">#REF!</definedName>
    <definedName name="Path1" localSheetId="67">#REF!</definedName>
    <definedName name="Path1" localSheetId="73">#REF!</definedName>
    <definedName name="Path1" localSheetId="74">#REF!</definedName>
    <definedName name="Path1" localSheetId="75">#REF!</definedName>
    <definedName name="Path1" localSheetId="76">#REF!</definedName>
    <definedName name="Path1">#REF!</definedName>
    <definedName name="Path10" localSheetId="11">#REF!</definedName>
    <definedName name="Path10" localSheetId="62">#REF!</definedName>
    <definedName name="Path10" localSheetId="64">#REF!</definedName>
    <definedName name="Path10" localSheetId="3">#REF!</definedName>
    <definedName name="Path10" localSheetId="4">#REF!</definedName>
    <definedName name="Path10" localSheetId="5">#REF!</definedName>
    <definedName name="Path10" localSheetId="6">#REF!</definedName>
    <definedName name="Path10" localSheetId="7">#REF!</definedName>
    <definedName name="Path10" localSheetId="8">#REF!</definedName>
    <definedName name="Path10" localSheetId="9">#REF!</definedName>
    <definedName name="Path10" localSheetId="10">#REF!</definedName>
    <definedName name="Path10" localSheetId="77">#REF!</definedName>
    <definedName name="Path10" localSheetId="79">#REF!</definedName>
    <definedName name="Path10" localSheetId="80">#REF!</definedName>
    <definedName name="Path10" localSheetId="81">#REF!</definedName>
    <definedName name="Path10" localSheetId="85">#REF!</definedName>
    <definedName name="Path10" localSheetId="86">#REF!</definedName>
    <definedName name="Path10" localSheetId="67">#REF!</definedName>
    <definedName name="Path10" localSheetId="73">#REF!</definedName>
    <definedName name="Path10" localSheetId="74">#REF!</definedName>
    <definedName name="Path10" localSheetId="75">#REF!</definedName>
    <definedName name="Path10">#REF!</definedName>
    <definedName name="Path11" localSheetId="11">#REF!</definedName>
    <definedName name="Path11" localSheetId="62">#REF!</definedName>
    <definedName name="Path11" localSheetId="64">#REF!</definedName>
    <definedName name="Path11" localSheetId="3">#REF!</definedName>
    <definedName name="Path11" localSheetId="4">#REF!</definedName>
    <definedName name="Path11" localSheetId="5">#REF!</definedName>
    <definedName name="Path11" localSheetId="6">#REF!</definedName>
    <definedName name="Path11" localSheetId="7">#REF!</definedName>
    <definedName name="Path11" localSheetId="8">#REF!</definedName>
    <definedName name="Path11" localSheetId="9">#REF!</definedName>
    <definedName name="Path11" localSheetId="10">#REF!</definedName>
    <definedName name="Path11" localSheetId="77">#REF!</definedName>
    <definedName name="Path11" localSheetId="79">#REF!</definedName>
    <definedName name="Path11" localSheetId="80">#REF!</definedName>
    <definedName name="Path11" localSheetId="81">#REF!</definedName>
    <definedName name="Path11" localSheetId="85">#REF!</definedName>
    <definedName name="Path11" localSheetId="86">#REF!</definedName>
    <definedName name="Path11" localSheetId="67">#REF!</definedName>
    <definedName name="Path11" localSheetId="73">#REF!</definedName>
    <definedName name="Path11" localSheetId="74">#REF!</definedName>
    <definedName name="Path11" localSheetId="75">#REF!</definedName>
    <definedName name="Path11">#REF!</definedName>
    <definedName name="Path12" localSheetId="11">#REF!</definedName>
    <definedName name="Path12" localSheetId="62">#REF!</definedName>
    <definedName name="Path12" localSheetId="64">#REF!</definedName>
    <definedName name="Path12" localSheetId="3">#REF!</definedName>
    <definedName name="Path12" localSheetId="4">#REF!</definedName>
    <definedName name="Path12" localSheetId="5">#REF!</definedName>
    <definedName name="Path12" localSheetId="6">#REF!</definedName>
    <definedName name="Path12" localSheetId="7">#REF!</definedName>
    <definedName name="Path12" localSheetId="8">#REF!</definedName>
    <definedName name="Path12" localSheetId="9">#REF!</definedName>
    <definedName name="Path12" localSheetId="10">#REF!</definedName>
    <definedName name="Path12" localSheetId="77">#REF!</definedName>
    <definedName name="Path12" localSheetId="79">#REF!</definedName>
    <definedName name="Path12" localSheetId="80">#REF!</definedName>
    <definedName name="Path12" localSheetId="81">#REF!</definedName>
    <definedName name="Path12" localSheetId="85">#REF!</definedName>
    <definedName name="Path12" localSheetId="86">#REF!</definedName>
    <definedName name="Path12" localSheetId="67">#REF!</definedName>
    <definedName name="Path12" localSheetId="73">#REF!</definedName>
    <definedName name="Path12" localSheetId="74">#REF!</definedName>
    <definedName name="Path12" localSheetId="75">#REF!</definedName>
    <definedName name="Path12">#REF!</definedName>
    <definedName name="Path13" localSheetId="11">#REF!</definedName>
    <definedName name="Path13" localSheetId="62">#REF!</definedName>
    <definedName name="Path13" localSheetId="64">#REF!</definedName>
    <definedName name="Path13" localSheetId="3">#REF!</definedName>
    <definedName name="Path13" localSheetId="4">#REF!</definedName>
    <definedName name="Path13" localSheetId="5">#REF!</definedName>
    <definedName name="Path13" localSheetId="6">#REF!</definedName>
    <definedName name="Path13" localSheetId="7">#REF!</definedName>
    <definedName name="Path13" localSheetId="8">#REF!</definedName>
    <definedName name="Path13" localSheetId="9">#REF!</definedName>
    <definedName name="Path13" localSheetId="10">#REF!</definedName>
    <definedName name="Path13" localSheetId="77">#REF!</definedName>
    <definedName name="Path13" localSheetId="79">#REF!</definedName>
    <definedName name="Path13" localSheetId="80">#REF!</definedName>
    <definedName name="Path13" localSheetId="81">#REF!</definedName>
    <definedName name="Path13" localSheetId="85">#REF!</definedName>
    <definedName name="Path13" localSheetId="86">#REF!</definedName>
    <definedName name="Path13" localSheetId="67">#REF!</definedName>
    <definedName name="Path13" localSheetId="73">#REF!</definedName>
    <definedName name="Path13" localSheetId="74">#REF!</definedName>
    <definedName name="Path13" localSheetId="75">#REF!</definedName>
    <definedName name="Path13">#REF!</definedName>
    <definedName name="Path14" localSheetId="11">#REF!</definedName>
    <definedName name="Path14" localSheetId="62">#REF!</definedName>
    <definedName name="Path14" localSheetId="64">#REF!</definedName>
    <definedName name="Path14" localSheetId="3">#REF!</definedName>
    <definedName name="Path14" localSheetId="4">#REF!</definedName>
    <definedName name="Path14" localSheetId="5">#REF!</definedName>
    <definedName name="Path14" localSheetId="6">#REF!</definedName>
    <definedName name="Path14" localSheetId="7">#REF!</definedName>
    <definedName name="Path14" localSheetId="8">#REF!</definedName>
    <definedName name="Path14" localSheetId="9">#REF!</definedName>
    <definedName name="Path14" localSheetId="10">#REF!</definedName>
    <definedName name="Path14" localSheetId="77">#REF!</definedName>
    <definedName name="Path14" localSheetId="79">#REF!</definedName>
    <definedName name="Path14" localSheetId="80">#REF!</definedName>
    <definedName name="Path14" localSheetId="81">#REF!</definedName>
    <definedName name="Path14" localSheetId="85">#REF!</definedName>
    <definedName name="Path14" localSheetId="86">#REF!</definedName>
    <definedName name="Path14" localSheetId="67">#REF!</definedName>
    <definedName name="Path14" localSheetId="73">#REF!</definedName>
    <definedName name="Path14" localSheetId="74">#REF!</definedName>
    <definedName name="Path14" localSheetId="75">#REF!</definedName>
    <definedName name="Path14">#REF!</definedName>
    <definedName name="Path15" localSheetId="11">#REF!</definedName>
    <definedName name="Path15" localSheetId="62">#REF!</definedName>
    <definedName name="Path15" localSheetId="64">#REF!</definedName>
    <definedName name="Path15" localSheetId="3">#REF!</definedName>
    <definedName name="Path15" localSheetId="4">#REF!</definedName>
    <definedName name="Path15" localSheetId="5">#REF!</definedName>
    <definedName name="Path15" localSheetId="6">#REF!</definedName>
    <definedName name="Path15" localSheetId="7">#REF!</definedName>
    <definedName name="Path15" localSheetId="8">#REF!</definedName>
    <definedName name="Path15" localSheetId="9">#REF!</definedName>
    <definedName name="Path15" localSheetId="10">#REF!</definedName>
    <definedName name="Path15" localSheetId="77">#REF!</definedName>
    <definedName name="Path15" localSheetId="79">#REF!</definedName>
    <definedName name="Path15" localSheetId="80">#REF!</definedName>
    <definedName name="Path15" localSheetId="81">#REF!</definedName>
    <definedName name="Path15" localSheetId="85">#REF!</definedName>
    <definedName name="Path15" localSheetId="86">#REF!</definedName>
    <definedName name="Path15" localSheetId="67">#REF!</definedName>
    <definedName name="Path15" localSheetId="73">#REF!</definedName>
    <definedName name="Path15" localSheetId="74">#REF!</definedName>
    <definedName name="Path15" localSheetId="75">#REF!</definedName>
    <definedName name="Path15">#REF!</definedName>
    <definedName name="Path2" localSheetId="11">#REF!</definedName>
    <definedName name="Path2" localSheetId="62">#REF!</definedName>
    <definedName name="Path2" localSheetId="64">#REF!</definedName>
    <definedName name="Path2" localSheetId="3">#REF!</definedName>
    <definedName name="Path2" localSheetId="4">#REF!</definedName>
    <definedName name="Path2" localSheetId="5">#REF!</definedName>
    <definedName name="Path2" localSheetId="6">#REF!</definedName>
    <definedName name="Path2" localSheetId="7">#REF!</definedName>
    <definedName name="Path2" localSheetId="8">#REF!</definedName>
    <definedName name="Path2" localSheetId="9">#REF!</definedName>
    <definedName name="Path2" localSheetId="10">#REF!</definedName>
    <definedName name="Path2" localSheetId="77">#REF!</definedName>
    <definedName name="Path2" localSheetId="79">#REF!</definedName>
    <definedName name="Path2" localSheetId="80">#REF!</definedName>
    <definedName name="Path2" localSheetId="81">#REF!</definedName>
    <definedName name="Path2" localSheetId="85">#REF!</definedName>
    <definedName name="Path2" localSheetId="86">#REF!</definedName>
    <definedName name="Path2" localSheetId="67">#REF!</definedName>
    <definedName name="Path2" localSheetId="73">#REF!</definedName>
    <definedName name="Path2" localSheetId="74">#REF!</definedName>
    <definedName name="Path2" localSheetId="75">#REF!</definedName>
    <definedName name="Path2">#REF!</definedName>
    <definedName name="Path3" localSheetId="11">#REF!</definedName>
    <definedName name="Path3" localSheetId="62">#REF!</definedName>
    <definedName name="Path3" localSheetId="64">#REF!</definedName>
    <definedName name="Path3" localSheetId="3">#REF!</definedName>
    <definedName name="Path3" localSheetId="4">#REF!</definedName>
    <definedName name="Path3" localSheetId="5">#REF!</definedName>
    <definedName name="Path3" localSheetId="6">#REF!</definedName>
    <definedName name="Path3" localSheetId="7">#REF!</definedName>
    <definedName name="Path3" localSheetId="8">#REF!</definedName>
    <definedName name="Path3" localSheetId="9">#REF!</definedName>
    <definedName name="Path3" localSheetId="10">#REF!</definedName>
    <definedName name="Path3" localSheetId="77">#REF!</definedName>
    <definedName name="Path3" localSheetId="79">#REF!</definedName>
    <definedName name="Path3" localSheetId="80">#REF!</definedName>
    <definedName name="Path3" localSheetId="81">#REF!</definedName>
    <definedName name="Path3" localSheetId="85">#REF!</definedName>
    <definedName name="Path3" localSheetId="86">#REF!</definedName>
    <definedName name="Path3" localSheetId="67">#REF!</definedName>
    <definedName name="Path3" localSheetId="73">#REF!</definedName>
    <definedName name="Path3" localSheetId="74">#REF!</definedName>
    <definedName name="Path3" localSheetId="75">#REF!</definedName>
    <definedName name="Path3">#REF!</definedName>
    <definedName name="Path4" localSheetId="11">#REF!</definedName>
    <definedName name="Path4" localSheetId="62">#REF!</definedName>
    <definedName name="Path4" localSheetId="64">#REF!</definedName>
    <definedName name="Path4" localSheetId="3">#REF!</definedName>
    <definedName name="Path4" localSheetId="4">#REF!</definedName>
    <definedName name="Path4" localSheetId="5">#REF!</definedName>
    <definedName name="Path4" localSheetId="6">#REF!</definedName>
    <definedName name="Path4" localSheetId="7">#REF!</definedName>
    <definedName name="Path4" localSheetId="8">#REF!</definedName>
    <definedName name="Path4" localSheetId="9">#REF!</definedName>
    <definedName name="Path4" localSheetId="10">#REF!</definedName>
    <definedName name="Path4" localSheetId="77">#REF!</definedName>
    <definedName name="Path4" localSheetId="79">#REF!</definedName>
    <definedName name="Path4" localSheetId="80">#REF!</definedName>
    <definedName name="Path4" localSheetId="81">#REF!</definedName>
    <definedName name="Path4" localSheetId="85">#REF!</definedName>
    <definedName name="Path4" localSheetId="86">#REF!</definedName>
    <definedName name="Path4" localSheetId="67">#REF!</definedName>
    <definedName name="Path4" localSheetId="73">#REF!</definedName>
    <definedName name="Path4" localSheetId="74">#REF!</definedName>
    <definedName name="Path4" localSheetId="75">#REF!</definedName>
    <definedName name="Path4">#REF!</definedName>
    <definedName name="Path5" localSheetId="11">#REF!</definedName>
    <definedName name="Path5" localSheetId="62">#REF!</definedName>
    <definedName name="Path5" localSheetId="64">#REF!</definedName>
    <definedName name="Path5" localSheetId="3">#REF!</definedName>
    <definedName name="Path5" localSheetId="4">#REF!</definedName>
    <definedName name="Path5" localSheetId="5">#REF!</definedName>
    <definedName name="Path5" localSheetId="6">#REF!</definedName>
    <definedName name="Path5" localSheetId="7">#REF!</definedName>
    <definedName name="Path5" localSheetId="8">#REF!</definedName>
    <definedName name="Path5" localSheetId="9">#REF!</definedName>
    <definedName name="Path5" localSheetId="10">#REF!</definedName>
    <definedName name="Path5" localSheetId="77">#REF!</definedName>
    <definedName name="Path5" localSheetId="79">#REF!</definedName>
    <definedName name="Path5" localSheetId="80">#REF!</definedName>
    <definedName name="Path5" localSheetId="81">#REF!</definedName>
    <definedName name="Path5" localSheetId="85">#REF!</definedName>
    <definedName name="Path5" localSheetId="86">#REF!</definedName>
    <definedName name="Path5" localSheetId="67">#REF!</definedName>
    <definedName name="Path5" localSheetId="73">#REF!</definedName>
    <definedName name="Path5" localSheetId="74">#REF!</definedName>
    <definedName name="Path5" localSheetId="75">#REF!</definedName>
    <definedName name="Path5">#REF!</definedName>
    <definedName name="Path6" localSheetId="11">#REF!</definedName>
    <definedName name="Path6" localSheetId="62">#REF!</definedName>
    <definedName name="Path6" localSheetId="64">#REF!</definedName>
    <definedName name="Path6" localSheetId="3">#REF!</definedName>
    <definedName name="Path6" localSheetId="4">#REF!</definedName>
    <definedName name="Path6" localSheetId="5">#REF!</definedName>
    <definedName name="Path6" localSheetId="6">#REF!</definedName>
    <definedName name="Path6" localSheetId="7">#REF!</definedName>
    <definedName name="Path6" localSheetId="8">#REF!</definedName>
    <definedName name="Path6" localSheetId="9">#REF!</definedName>
    <definedName name="Path6" localSheetId="10">#REF!</definedName>
    <definedName name="Path6" localSheetId="77">#REF!</definedName>
    <definedName name="Path6" localSheetId="79">#REF!</definedName>
    <definedName name="Path6" localSheetId="80">#REF!</definedName>
    <definedName name="Path6" localSheetId="81">#REF!</definedName>
    <definedName name="Path6" localSheetId="85">#REF!</definedName>
    <definedName name="Path6" localSheetId="86">#REF!</definedName>
    <definedName name="Path6" localSheetId="67">#REF!</definedName>
    <definedName name="Path6" localSheetId="73">#REF!</definedName>
    <definedName name="Path6" localSheetId="74">#REF!</definedName>
    <definedName name="Path6" localSheetId="75">#REF!</definedName>
    <definedName name="Path6">#REF!</definedName>
    <definedName name="Path7" localSheetId="11">#REF!</definedName>
    <definedName name="Path7" localSheetId="62">#REF!</definedName>
    <definedName name="Path7" localSheetId="64">#REF!</definedName>
    <definedName name="Path7" localSheetId="3">#REF!</definedName>
    <definedName name="Path7" localSheetId="4">#REF!</definedName>
    <definedName name="Path7" localSheetId="5">#REF!</definedName>
    <definedName name="Path7" localSheetId="6">#REF!</definedName>
    <definedName name="Path7" localSheetId="7">#REF!</definedName>
    <definedName name="Path7" localSheetId="8">#REF!</definedName>
    <definedName name="Path7" localSheetId="9">#REF!</definedName>
    <definedName name="Path7" localSheetId="10">#REF!</definedName>
    <definedName name="Path7" localSheetId="77">#REF!</definedName>
    <definedName name="Path7" localSheetId="79">#REF!</definedName>
    <definedName name="Path7" localSheetId="80">#REF!</definedName>
    <definedName name="Path7" localSheetId="81">#REF!</definedName>
    <definedName name="Path7" localSheetId="85">#REF!</definedName>
    <definedName name="Path7" localSheetId="86">#REF!</definedName>
    <definedName name="Path7" localSheetId="67">#REF!</definedName>
    <definedName name="Path7" localSheetId="73">#REF!</definedName>
    <definedName name="Path7" localSheetId="74">#REF!</definedName>
    <definedName name="Path7" localSheetId="75">#REF!</definedName>
    <definedName name="Path7">#REF!</definedName>
    <definedName name="Path8" localSheetId="11">#REF!</definedName>
    <definedName name="Path8" localSheetId="62">#REF!</definedName>
    <definedName name="Path8" localSheetId="64">#REF!</definedName>
    <definedName name="Path8" localSheetId="3">#REF!</definedName>
    <definedName name="Path8" localSheetId="4">#REF!</definedName>
    <definedName name="Path8" localSheetId="5">#REF!</definedName>
    <definedName name="Path8" localSheetId="6">#REF!</definedName>
    <definedName name="Path8" localSheetId="7">#REF!</definedName>
    <definedName name="Path8" localSheetId="8">#REF!</definedName>
    <definedName name="Path8" localSheetId="9">#REF!</definedName>
    <definedName name="Path8" localSheetId="10">#REF!</definedName>
    <definedName name="Path8" localSheetId="77">#REF!</definedName>
    <definedName name="Path8" localSheetId="79">#REF!</definedName>
    <definedName name="Path8" localSheetId="80">#REF!</definedName>
    <definedName name="Path8" localSheetId="81">#REF!</definedName>
    <definedName name="Path8" localSheetId="85">#REF!</definedName>
    <definedName name="Path8" localSheetId="86">#REF!</definedName>
    <definedName name="Path8" localSheetId="67">#REF!</definedName>
    <definedName name="Path8" localSheetId="73">#REF!</definedName>
    <definedName name="Path8" localSheetId="74">#REF!</definedName>
    <definedName name="Path8" localSheetId="75">#REF!</definedName>
    <definedName name="Path8">#REF!</definedName>
    <definedName name="Path9" localSheetId="11">#REF!</definedName>
    <definedName name="Path9" localSheetId="62">#REF!</definedName>
    <definedName name="Path9" localSheetId="64">#REF!</definedName>
    <definedName name="Path9" localSheetId="3">#REF!</definedName>
    <definedName name="Path9" localSheetId="4">#REF!</definedName>
    <definedName name="Path9" localSheetId="5">#REF!</definedName>
    <definedName name="Path9" localSheetId="6">#REF!</definedName>
    <definedName name="Path9" localSheetId="7">#REF!</definedName>
    <definedName name="Path9" localSheetId="8">#REF!</definedName>
    <definedName name="Path9" localSheetId="9">#REF!</definedName>
    <definedName name="Path9" localSheetId="10">#REF!</definedName>
    <definedName name="Path9" localSheetId="77">#REF!</definedName>
    <definedName name="Path9" localSheetId="79">#REF!</definedName>
    <definedName name="Path9" localSheetId="80">#REF!</definedName>
    <definedName name="Path9" localSheetId="81">#REF!</definedName>
    <definedName name="Path9" localSheetId="85">#REF!</definedName>
    <definedName name="Path9" localSheetId="86">#REF!</definedName>
    <definedName name="Path9" localSheetId="67">#REF!</definedName>
    <definedName name="Path9" localSheetId="73">#REF!</definedName>
    <definedName name="Path9" localSheetId="74">#REF!</definedName>
    <definedName name="Path9" localSheetId="75">#REF!</definedName>
    <definedName name="Path9">#REF!</definedName>
    <definedName name="PATS" localSheetId="11">#REF!</definedName>
    <definedName name="PATS" localSheetId="62">#REF!</definedName>
    <definedName name="PATS" localSheetId="64">#REF!</definedName>
    <definedName name="PATS" localSheetId="3">#REF!</definedName>
    <definedName name="PATS" localSheetId="4">#REF!</definedName>
    <definedName name="PATS" localSheetId="5">#REF!</definedName>
    <definedName name="PATS" localSheetId="6">#REF!</definedName>
    <definedName name="PATS" localSheetId="7">#REF!</definedName>
    <definedName name="PATS" localSheetId="8">#REF!</definedName>
    <definedName name="PATS" localSheetId="9">#REF!</definedName>
    <definedName name="PATS" localSheetId="10">#REF!</definedName>
    <definedName name="PATS" localSheetId="77">#REF!</definedName>
    <definedName name="PATS" localSheetId="79">#REF!</definedName>
    <definedName name="PATS" localSheetId="80">#REF!</definedName>
    <definedName name="PATS" localSheetId="81">#REF!</definedName>
    <definedName name="PATS" localSheetId="85">#REF!</definedName>
    <definedName name="PATS" localSheetId="86">#REF!</definedName>
    <definedName name="PATS" localSheetId="67">#REF!</definedName>
    <definedName name="PATS" localSheetId="73">#REF!</definedName>
    <definedName name="PATS" localSheetId="74">#REF!</definedName>
    <definedName name="PATS" localSheetId="75">#REF!</definedName>
    <definedName name="PATS">#REF!</definedName>
    <definedName name="PAUSE" localSheetId="11">[1]PYRAMID!#REF!</definedName>
    <definedName name="PAUSE" localSheetId="62">[1]PYRAMID!#REF!</definedName>
    <definedName name="PAUSE" localSheetId="64">[1]PYRAMID!#REF!</definedName>
    <definedName name="PAUSE" localSheetId="65">[1]PYRAMID!#REF!</definedName>
    <definedName name="PAUSE" localSheetId="3">[1]PYRAMID!#REF!</definedName>
    <definedName name="PAUSE" localSheetId="4">[1]PYRAMID!#REF!</definedName>
    <definedName name="PAUSE" localSheetId="5">[1]PYRAMID!#REF!</definedName>
    <definedName name="PAUSE" localSheetId="6">[1]PYRAMID!#REF!</definedName>
    <definedName name="PAUSE" localSheetId="7">[1]PYRAMID!#REF!</definedName>
    <definedName name="PAUSE" localSheetId="8">[1]PYRAMID!#REF!</definedName>
    <definedName name="PAUSE" localSheetId="9">[1]PYRAMID!#REF!</definedName>
    <definedName name="PAUSE" localSheetId="10">[1]PYRAMID!#REF!</definedName>
    <definedName name="PAUSE" localSheetId="77">[1]PYRAMID!#REF!</definedName>
    <definedName name="PAUSE" localSheetId="79">[1]PYRAMID!#REF!</definedName>
    <definedName name="PAUSE" localSheetId="80">[1]PYRAMID!#REF!</definedName>
    <definedName name="PAUSE" localSheetId="81">[1]PYRAMID!#REF!</definedName>
    <definedName name="PAUSE" localSheetId="85">[1]PYRAMID!#REF!</definedName>
    <definedName name="PAUSE" localSheetId="86">[1]PYRAMID!#REF!</definedName>
    <definedName name="PAUSE" localSheetId="67">[1]PYRAMID!#REF!</definedName>
    <definedName name="PAUSE" localSheetId="73">[1]PYRAMID!#REF!</definedName>
    <definedName name="PAUSE" localSheetId="74">[1]PYRAMID!#REF!</definedName>
    <definedName name="PAUSE" localSheetId="75">[1]PYRAMID!#REF!</definedName>
    <definedName name="PAUSE" localSheetId="76">[1]PYRAMID!#REF!</definedName>
    <definedName name="PAUSE">[1]PYRAMID!#REF!</definedName>
    <definedName name="Polen__Stand_per_31.12.1981" localSheetId="11">#REF!</definedName>
    <definedName name="Polen__Stand_per_31.12.1981" localSheetId="62">#REF!</definedName>
    <definedName name="Polen__Stand_per_31.12.1981" localSheetId="64">#REF!</definedName>
    <definedName name="Polen__Stand_per_31.12.1981" localSheetId="65">#REF!</definedName>
    <definedName name="Polen__Stand_per_31.12.1981" localSheetId="3">#REF!</definedName>
    <definedName name="Polen__Stand_per_31.12.1981" localSheetId="4">#REF!</definedName>
    <definedName name="Polen__Stand_per_31.12.1981" localSheetId="5">#REF!</definedName>
    <definedName name="Polen__Stand_per_31.12.1981" localSheetId="6">#REF!</definedName>
    <definedName name="Polen__Stand_per_31.12.1981" localSheetId="7">#REF!</definedName>
    <definedName name="Polen__Stand_per_31.12.1981" localSheetId="8">#REF!</definedName>
    <definedName name="Polen__Stand_per_31.12.1981" localSheetId="9">#REF!</definedName>
    <definedName name="Polen__Stand_per_31.12.1981" localSheetId="10">#REF!</definedName>
    <definedName name="Polen__Stand_per_31.12.1981" localSheetId="77">#REF!</definedName>
    <definedName name="Polen__Stand_per_31.12.1981" localSheetId="79">#REF!</definedName>
    <definedName name="Polen__Stand_per_31.12.1981" localSheetId="80">#REF!</definedName>
    <definedName name="Polen__Stand_per_31.12.1981" localSheetId="81">#REF!</definedName>
    <definedName name="Polen__Stand_per_31.12.1981" localSheetId="85">#REF!</definedName>
    <definedName name="Polen__Stand_per_31.12.1981" localSheetId="86">#REF!</definedName>
    <definedName name="Polen__Stand_per_31.12.1981" localSheetId="67">#REF!</definedName>
    <definedName name="Polen__Stand_per_31.12.1981" localSheetId="73">#REF!</definedName>
    <definedName name="Polen__Stand_per_31.12.1981" localSheetId="74">#REF!</definedName>
    <definedName name="Polen__Stand_per_31.12.1981" localSheetId="75">#REF!</definedName>
    <definedName name="Polen__Stand_per_31.12.1981" localSheetId="76">#REF!</definedName>
    <definedName name="Polen__Stand_per_31.12.1981">#REF!</definedName>
    <definedName name="population">[3]Population!$A$1</definedName>
    <definedName name="PRINCIPALES_PROD_IMPO" localSheetId="11">#REF!</definedName>
    <definedName name="PRINCIPALES_PROD_IMPO" localSheetId="62">#REF!</definedName>
    <definedName name="PRINCIPALES_PROD_IMPO" localSheetId="64">#REF!</definedName>
    <definedName name="PRINCIPALES_PROD_IMPO" localSheetId="65">#REF!</definedName>
    <definedName name="PRINCIPALES_PROD_IMPO" localSheetId="3">#REF!</definedName>
    <definedName name="PRINCIPALES_PROD_IMPO" localSheetId="4">#REF!</definedName>
    <definedName name="PRINCIPALES_PROD_IMPO" localSheetId="5">#REF!</definedName>
    <definedName name="PRINCIPALES_PROD_IMPO" localSheetId="6">#REF!</definedName>
    <definedName name="PRINCIPALES_PROD_IMPO" localSheetId="7">#REF!</definedName>
    <definedName name="PRINCIPALES_PROD_IMPO" localSheetId="8">#REF!</definedName>
    <definedName name="PRINCIPALES_PROD_IMPO" localSheetId="9">#REF!</definedName>
    <definedName name="PRINCIPALES_PROD_IMPO" localSheetId="10">#REF!</definedName>
    <definedName name="PRINCIPALES_PROD_IMPO" localSheetId="77">#REF!</definedName>
    <definedName name="PRINCIPALES_PROD_IMPO" localSheetId="79">#REF!</definedName>
    <definedName name="PRINCIPALES_PROD_IMPO" localSheetId="80">#REF!</definedName>
    <definedName name="PRINCIPALES_PROD_IMPO" localSheetId="81">#REF!</definedName>
    <definedName name="PRINCIPALES_PROD_IMPO" localSheetId="85">#REF!</definedName>
    <definedName name="PRINCIPALES_PROD_IMPO" localSheetId="86">#REF!</definedName>
    <definedName name="PRINCIPALES_PROD_IMPO" localSheetId="67">#REF!</definedName>
    <definedName name="PRINCIPALES_PROD_IMPO" localSheetId="73">#REF!</definedName>
    <definedName name="PRINCIPALES_PROD_IMPO" localSheetId="74">#REF!</definedName>
    <definedName name="PRINCIPALES_PROD_IMPO" localSheetId="75">#REF!</definedName>
    <definedName name="PRINCIPALES_PROD_IMPO" localSheetId="76">#REF!</definedName>
    <definedName name="PRINCIPALES_PROD_IMPO">#REF!</definedName>
    <definedName name="PRINT">[1]PYRAMID!$A$1:$F$43</definedName>
    <definedName name="Print_Area_MI" localSheetId="11">#REF!</definedName>
    <definedName name="Print_Area_MI" localSheetId="62">#REF!</definedName>
    <definedName name="Print_Area_MI" localSheetId="64">#REF!</definedName>
    <definedName name="Print_Area_MI" localSheetId="65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0">#REF!</definedName>
    <definedName name="Print_Area_MI" localSheetId="77">#REF!</definedName>
    <definedName name="Print_Area_MI" localSheetId="79">#REF!</definedName>
    <definedName name="Print_Area_MI" localSheetId="80">#REF!</definedName>
    <definedName name="Print_Area_MI" localSheetId="81">#REF!</definedName>
    <definedName name="Print_Area_MI" localSheetId="85">#REF!</definedName>
    <definedName name="Print_Area_MI" localSheetId="86">#REF!</definedName>
    <definedName name="Print_Area_MI" localSheetId="67">#REF!</definedName>
    <definedName name="Print_Area_MI" localSheetId="73">#REF!</definedName>
    <definedName name="Print_Area_MI" localSheetId="74">#REF!</definedName>
    <definedName name="Print_Area_MI" localSheetId="75">#REF!</definedName>
    <definedName name="Print_Area_MI" localSheetId="76">#REF!</definedName>
    <definedName name="Print_Area_MI">#REF!</definedName>
    <definedName name="ProgKADoc" localSheetId="11">#REF!</definedName>
    <definedName name="ProgKADoc" localSheetId="62">#REF!</definedName>
    <definedName name="ProgKADoc" localSheetId="64">#REF!</definedName>
    <definedName name="ProgKADoc" localSheetId="3">#REF!</definedName>
    <definedName name="ProgKADoc" localSheetId="4">#REF!</definedName>
    <definedName name="ProgKADoc" localSheetId="5">#REF!</definedName>
    <definedName name="ProgKADoc" localSheetId="6">#REF!</definedName>
    <definedName name="ProgKADoc" localSheetId="7">#REF!</definedName>
    <definedName name="ProgKADoc" localSheetId="8">#REF!</definedName>
    <definedName name="ProgKADoc" localSheetId="9">#REF!</definedName>
    <definedName name="ProgKADoc" localSheetId="10">#REF!</definedName>
    <definedName name="ProgKADoc" localSheetId="77">#REF!</definedName>
    <definedName name="ProgKADoc" localSheetId="79">#REF!</definedName>
    <definedName name="ProgKADoc" localSheetId="80">#REF!</definedName>
    <definedName name="ProgKADoc" localSheetId="81">#REF!</definedName>
    <definedName name="ProgKADoc" localSheetId="85">#REF!</definedName>
    <definedName name="ProgKADoc" localSheetId="86">#REF!</definedName>
    <definedName name="ProgKADoc" localSheetId="67">#REF!</definedName>
    <definedName name="ProgKADoc" localSheetId="73">#REF!</definedName>
    <definedName name="ProgKADoc" localSheetId="74">#REF!</definedName>
    <definedName name="ProgKADoc" localSheetId="75">#REF!</definedName>
    <definedName name="ProgKADoc">#REF!</definedName>
    <definedName name="qg" localSheetId="65" hidden="1">{#N/A,#N/A,FALSE,"Tabelle3";#N/A,#N/A,FALSE,"abb5 ";#N/A,#N/A,FALSE,"Tabelle1"}</definedName>
    <definedName name="qg" localSheetId="66" hidden="1">{#N/A,#N/A,FALSE,"Tabelle3";#N/A,#N/A,FALSE,"abb5 ";#N/A,#N/A,FALSE,"Tabelle1"}</definedName>
    <definedName name="qg" localSheetId="2" hidden="1">{#N/A,#N/A,FALSE,"Tabelle3";#N/A,#N/A,FALSE,"abb5 ";#N/A,#N/A,FALSE,"Tabelle1"}</definedName>
    <definedName name="qg" localSheetId="10" hidden="1">{#N/A,#N/A,FALSE,"Tabelle3";#N/A,#N/A,FALSE,"abb5 ";#N/A,#N/A,FALSE,"Tabelle1"}</definedName>
    <definedName name="qg" localSheetId="76" hidden="1">{#N/A,#N/A,FALSE,"Tabelle3";#N/A,#N/A,FALSE,"abb5 ";#N/A,#N/A,FALSE,"Tabelle1"}</definedName>
    <definedName name="qg" hidden="1">{#N/A,#N/A,FALSE,"Tabelle3";#N/A,#N/A,FALSE,"abb5 ";#N/A,#N/A,FALSE,"Tabelle1"}</definedName>
    <definedName name="qual1">[3]Quals!$A$39</definedName>
    <definedName name="qwe" localSheetId="65" hidden="1">{#N/A,#N/A,FALSE,"Tabelle3";#N/A,#N/A,FALSE,"abb5 ";#N/A,#N/A,FALSE,"Tabelle1"}</definedName>
    <definedName name="qwe" localSheetId="66" hidden="1">{#N/A,#N/A,FALSE,"Tabelle3";#N/A,#N/A,FALSE,"abb5 ";#N/A,#N/A,FALSE,"Tabelle1"}</definedName>
    <definedName name="qwe" localSheetId="2" hidden="1">{#N/A,#N/A,FALSE,"Tabelle3";#N/A,#N/A,FALSE,"abb5 ";#N/A,#N/A,FALSE,"Tabelle1"}</definedName>
    <definedName name="qwe" localSheetId="10" hidden="1">{#N/A,#N/A,FALSE,"Tabelle3";#N/A,#N/A,FALSE,"abb5 ";#N/A,#N/A,FALSE,"Tabelle1"}</definedName>
    <definedName name="qwe" localSheetId="76" hidden="1">{#N/A,#N/A,FALSE,"Tabelle3";#N/A,#N/A,FALSE,"abb5 ";#N/A,#N/A,FALSE,"Tabelle1"}</definedName>
    <definedName name="qwe" hidden="1">{#N/A,#N/A,FALSE,"Tabelle3";#N/A,#N/A,FALSE,"abb5 ";#N/A,#N/A,FALSE,"Tabelle1"}</definedName>
    <definedName name="qweqwe" localSheetId="65" hidden="1">{#N/A,#N/A,FALSE,"Tabelle3";#N/A,#N/A,FALSE,"abb5 ";#N/A,#N/A,FALSE,"Tabelle1"}</definedName>
    <definedName name="qweqwe" localSheetId="66" hidden="1">{#N/A,#N/A,FALSE,"Tabelle3";#N/A,#N/A,FALSE,"abb5 ";#N/A,#N/A,FALSE,"Tabelle1"}</definedName>
    <definedName name="qweqwe" localSheetId="2" hidden="1">{#N/A,#N/A,FALSE,"Tabelle3";#N/A,#N/A,FALSE,"abb5 ";#N/A,#N/A,FALSE,"Tabelle1"}</definedName>
    <definedName name="qweqwe" localSheetId="10" hidden="1">{#N/A,#N/A,FALSE,"Tabelle3";#N/A,#N/A,FALSE,"abb5 ";#N/A,#N/A,FALSE,"Tabelle1"}</definedName>
    <definedName name="qweqwe" localSheetId="76" hidden="1">{#N/A,#N/A,FALSE,"Tabelle3";#N/A,#N/A,FALSE,"abb5 ";#N/A,#N/A,FALSE,"Tabelle1"}</definedName>
    <definedName name="qweqwe" hidden="1">{#N/A,#N/A,FALSE,"Tabelle3";#N/A,#N/A,FALSE,"abb5 ";#N/A,#N/A,FALSE,"Tabelle1"}</definedName>
    <definedName name="REIHE" localSheetId="11">#REF!</definedName>
    <definedName name="REIHE" localSheetId="62">#REF!</definedName>
    <definedName name="REIHE" localSheetId="64">#REF!</definedName>
    <definedName name="REIHE" localSheetId="65">#REF!</definedName>
    <definedName name="REIHE" localSheetId="3">#REF!</definedName>
    <definedName name="REIHE" localSheetId="4">#REF!</definedName>
    <definedName name="REIHE" localSheetId="5">#REF!</definedName>
    <definedName name="REIHE" localSheetId="6">#REF!</definedName>
    <definedName name="REIHE" localSheetId="7">#REF!</definedName>
    <definedName name="REIHE" localSheetId="8">#REF!</definedName>
    <definedName name="REIHE" localSheetId="9">#REF!</definedName>
    <definedName name="REIHE" localSheetId="10">#REF!</definedName>
    <definedName name="REIHE" localSheetId="77">#REF!</definedName>
    <definedName name="REIHE" localSheetId="79">#REF!</definedName>
    <definedName name="REIHE" localSheetId="80">#REF!</definedName>
    <definedName name="REIHE" localSheetId="81">#REF!</definedName>
    <definedName name="REIHE" localSheetId="85">#REF!</definedName>
    <definedName name="REIHE" localSheetId="86">#REF!</definedName>
    <definedName name="REIHE" localSheetId="67">#REF!</definedName>
    <definedName name="REIHE" localSheetId="73">#REF!</definedName>
    <definedName name="REIHE" localSheetId="74">#REF!</definedName>
    <definedName name="REIHE" localSheetId="75">#REF!</definedName>
    <definedName name="REIHE" localSheetId="76">#REF!</definedName>
    <definedName name="REIHE">#REF!</definedName>
    <definedName name="Rendite" localSheetId="11">#REF!</definedName>
    <definedName name="Rendite" localSheetId="62">#REF!</definedName>
    <definedName name="Rendite" localSheetId="64">#REF!</definedName>
    <definedName name="Rendite" localSheetId="3">#REF!</definedName>
    <definedName name="Rendite" localSheetId="4">#REF!</definedName>
    <definedName name="Rendite" localSheetId="5">#REF!</definedName>
    <definedName name="Rendite" localSheetId="6">#REF!</definedName>
    <definedName name="Rendite" localSheetId="7">#REF!</definedName>
    <definedName name="Rendite" localSheetId="8">#REF!</definedName>
    <definedName name="Rendite" localSheetId="9">#REF!</definedName>
    <definedName name="Rendite" localSheetId="10">#REF!</definedName>
    <definedName name="Rendite" localSheetId="77">#REF!</definedName>
    <definedName name="Rendite" localSheetId="79">#REF!</definedName>
    <definedName name="Rendite" localSheetId="80">#REF!</definedName>
    <definedName name="Rendite" localSheetId="81">#REF!</definedName>
    <definedName name="Rendite" localSheetId="85">#REF!</definedName>
    <definedName name="Rendite" localSheetId="86">#REF!</definedName>
    <definedName name="Rendite" localSheetId="67">#REF!</definedName>
    <definedName name="Rendite" localSheetId="73">#REF!</definedName>
    <definedName name="Rendite" localSheetId="74">#REF!</definedName>
    <definedName name="Rendite" localSheetId="75">#REF!</definedName>
    <definedName name="Rendite">#REF!</definedName>
    <definedName name="Rentenmarkt" localSheetId="11">'[4]OeKB-Daten'!#REF!</definedName>
    <definedName name="Rentenmarkt" localSheetId="62">'[4]OeKB-Daten'!#REF!</definedName>
    <definedName name="Rentenmarkt" localSheetId="64">'[4]OeKB-Daten'!#REF!</definedName>
    <definedName name="Rentenmarkt" localSheetId="65">'[4]OeKB-Daten'!#REF!</definedName>
    <definedName name="Rentenmarkt" localSheetId="3">'[4]OeKB-Daten'!#REF!</definedName>
    <definedName name="Rentenmarkt" localSheetId="4">'[4]OeKB-Daten'!#REF!</definedName>
    <definedName name="Rentenmarkt" localSheetId="5">'[4]OeKB-Daten'!#REF!</definedName>
    <definedName name="Rentenmarkt" localSheetId="6">'[4]OeKB-Daten'!#REF!</definedName>
    <definedName name="Rentenmarkt" localSheetId="7">'[4]OeKB-Daten'!#REF!</definedName>
    <definedName name="Rentenmarkt" localSheetId="8">'[4]OeKB-Daten'!#REF!</definedName>
    <definedName name="Rentenmarkt" localSheetId="9">'[4]OeKB-Daten'!#REF!</definedName>
    <definedName name="Rentenmarkt" localSheetId="10">'[4]OeKB-Daten'!#REF!</definedName>
    <definedName name="Rentenmarkt" localSheetId="77">'[4]OeKB-Daten'!#REF!</definedName>
    <definedName name="Rentenmarkt" localSheetId="79">'[4]OeKB-Daten'!#REF!</definedName>
    <definedName name="Rentenmarkt" localSheetId="80">'[4]OeKB-Daten'!#REF!</definedName>
    <definedName name="Rentenmarkt" localSheetId="81">'[4]OeKB-Daten'!#REF!</definedName>
    <definedName name="Rentenmarkt" localSheetId="85">'[4]OeKB-Daten'!#REF!</definedName>
    <definedName name="Rentenmarkt" localSheetId="86">'[4]OeKB-Daten'!#REF!</definedName>
    <definedName name="Rentenmarkt" localSheetId="67">'[4]OeKB-Daten'!#REF!</definedName>
    <definedName name="Rentenmarkt" localSheetId="73">'[4]OeKB-Daten'!#REF!</definedName>
    <definedName name="Rentenmarkt" localSheetId="74">'[4]OeKB-Daten'!#REF!</definedName>
    <definedName name="Rentenmarkt" localSheetId="75">'[4]OeKB-Daten'!#REF!</definedName>
    <definedName name="Rentenmarkt" localSheetId="76">'[4]OeKB-Daten'!#REF!</definedName>
    <definedName name="Rentenmarkt">'[4]OeKB-Daten'!#REF!</definedName>
    <definedName name="RESDIR" localSheetId="11">[1]PYRAMID!#REF!</definedName>
    <definedName name="RESDIR" localSheetId="62">[1]PYRAMID!#REF!</definedName>
    <definedName name="RESDIR" localSheetId="64">[1]PYRAMID!#REF!</definedName>
    <definedName name="RESDIR" localSheetId="65">[1]PYRAMID!#REF!</definedName>
    <definedName name="RESDIR" localSheetId="3">[1]PYRAMID!#REF!</definedName>
    <definedName name="RESDIR" localSheetId="4">[1]PYRAMID!#REF!</definedName>
    <definedName name="RESDIR" localSheetId="5">[1]PYRAMID!#REF!</definedName>
    <definedName name="RESDIR" localSheetId="6">[1]PYRAMID!#REF!</definedName>
    <definedName name="RESDIR" localSheetId="7">[1]PYRAMID!#REF!</definedName>
    <definedName name="RESDIR" localSheetId="8">[1]PYRAMID!#REF!</definedName>
    <definedName name="RESDIR" localSheetId="9">[1]PYRAMID!#REF!</definedName>
    <definedName name="RESDIR" localSheetId="10">[1]PYRAMID!#REF!</definedName>
    <definedName name="RESDIR" localSheetId="77">[1]PYRAMID!#REF!</definedName>
    <definedName name="RESDIR" localSheetId="79">[1]PYRAMID!#REF!</definedName>
    <definedName name="RESDIR" localSheetId="80">[1]PYRAMID!#REF!</definedName>
    <definedName name="RESDIR" localSheetId="81">[1]PYRAMID!#REF!</definedName>
    <definedName name="RESDIR" localSheetId="85">[1]PYRAMID!#REF!</definedName>
    <definedName name="RESDIR" localSheetId="86">[1]PYRAMID!#REF!</definedName>
    <definedName name="RESDIR" localSheetId="67">[1]PYRAMID!#REF!</definedName>
    <definedName name="RESDIR" localSheetId="73">[1]PYRAMID!#REF!</definedName>
    <definedName name="RESDIR" localSheetId="74">[1]PYRAMID!#REF!</definedName>
    <definedName name="RESDIR" localSheetId="75">[1]PYRAMID!#REF!</definedName>
    <definedName name="RESDIR">[1]PYRAMID!#REF!</definedName>
    <definedName name="RESTYPE" localSheetId="11">[1]PYRAMID!#REF!</definedName>
    <definedName name="RESTYPE" localSheetId="62">[1]PYRAMID!#REF!</definedName>
    <definedName name="RESTYPE" localSheetId="64">[1]PYRAMID!#REF!</definedName>
    <definedName name="RESTYPE" localSheetId="3">[1]PYRAMID!#REF!</definedName>
    <definedName name="RESTYPE" localSheetId="4">[1]PYRAMID!#REF!</definedName>
    <definedName name="RESTYPE" localSheetId="5">[1]PYRAMID!#REF!</definedName>
    <definedName name="RESTYPE" localSheetId="6">[1]PYRAMID!#REF!</definedName>
    <definedName name="RESTYPE" localSheetId="7">[1]PYRAMID!#REF!</definedName>
    <definedName name="RESTYPE" localSheetId="8">[1]PYRAMID!#REF!</definedName>
    <definedName name="RESTYPE" localSheetId="9">[1]PYRAMID!#REF!</definedName>
    <definedName name="RESTYPE" localSheetId="10">[1]PYRAMID!#REF!</definedName>
    <definedName name="RESTYPE" localSheetId="77">[1]PYRAMID!#REF!</definedName>
    <definedName name="RESTYPE" localSheetId="79">[1]PYRAMID!#REF!</definedName>
    <definedName name="RESTYPE" localSheetId="80">[1]PYRAMID!#REF!</definedName>
    <definedName name="RESTYPE" localSheetId="81">[1]PYRAMID!#REF!</definedName>
    <definedName name="RESTYPE" localSheetId="85">[1]PYRAMID!#REF!</definedName>
    <definedName name="RESTYPE" localSheetId="86">[1]PYRAMID!#REF!</definedName>
    <definedName name="RESTYPE" localSheetId="67">[1]PYRAMID!#REF!</definedName>
    <definedName name="RESTYPE" localSheetId="73">[1]PYRAMID!#REF!</definedName>
    <definedName name="RESTYPE" localSheetId="74">[1]PYRAMID!#REF!</definedName>
    <definedName name="RESTYPE" localSheetId="75">[1]PYRAMID!#REF!</definedName>
    <definedName name="RESTYPE">[1]PYRAMID!#REF!</definedName>
    <definedName name="Risk_Capital_Ratio" localSheetId="11">'[4]OeKB-Daten'!#REF!</definedName>
    <definedName name="Risk_Capital_Ratio" localSheetId="62">'[4]OeKB-Daten'!#REF!</definedName>
    <definedName name="Risk_Capital_Ratio" localSheetId="64">'[4]OeKB-Daten'!#REF!</definedName>
    <definedName name="Risk_Capital_Ratio" localSheetId="3">'[4]OeKB-Daten'!#REF!</definedName>
    <definedName name="Risk_Capital_Ratio" localSheetId="4">'[4]OeKB-Daten'!#REF!</definedName>
    <definedName name="Risk_Capital_Ratio" localSheetId="5">'[4]OeKB-Daten'!#REF!</definedName>
    <definedName name="Risk_Capital_Ratio" localSheetId="6">'[4]OeKB-Daten'!#REF!</definedName>
    <definedName name="Risk_Capital_Ratio" localSheetId="7">'[4]OeKB-Daten'!#REF!</definedName>
    <definedName name="Risk_Capital_Ratio" localSheetId="8">'[4]OeKB-Daten'!#REF!</definedName>
    <definedName name="Risk_Capital_Ratio" localSheetId="9">'[4]OeKB-Daten'!#REF!</definedName>
    <definedName name="Risk_Capital_Ratio" localSheetId="10">'[4]OeKB-Daten'!#REF!</definedName>
    <definedName name="Risk_Capital_Ratio" localSheetId="77">'[4]OeKB-Daten'!#REF!</definedName>
    <definedName name="Risk_Capital_Ratio" localSheetId="79">'[4]OeKB-Daten'!#REF!</definedName>
    <definedName name="Risk_Capital_Ratio" localSheetId="80">'[4]OeKB-Daten'!#REF!</definedName>
    <definedName name="Risk_Capital_Ratio" localSheetId="81">'[4]OeKB-Daten'!#REF!</definedName>
    <definedName name="Risk_Capital_Ratio" localSheetId="85">'[4]OeKB-Daten'!#REF!</definedName>
    <definedName name="Risk_Capital_Ratio" localSheetId="86">'[4]OeKB-Daten'!#REF!</definedName>
    <definedName name="Risk_Capital_Ratio" localSheetId="67">'[4]OeKB-Daten'!#REF!</definedName>
    <definedName name="Risk_Capital_Ratio" localSheetId="73">'[4]OeKB-Daten'!#REF!</definedName>
    <definedName name="Risk_Capital_Ratio" localSheetId="74">'[4]OeKB-Daten'!#REF!</definedName>
    <definedName name="Risk_Capital_Ratio" localSheetId="75">'[4]OeKB-Daten'!#REF!</definedName>
    <definedName name="Risk_Capital_Ratio">'[4]OeKB-Daten'!#REF!</definedName>
    <definedName name="RSVMENU" localSheetId="11">[1]PYRAMID!#REF!</definedName>
    <definedName name="RSVMENU" localSheetId="62">[1]PYRAMID!#REF!</definedName>
    <definedName name="RSVMENU" localSheetId="64">[1]PYRAMID!#REF!</definedName>
    <definedName name="RSVMENU" localSheetId="3">[1]PYRAMID!#REF!</definedName>
    <definedName name="RSVMENU" localSheetId="4">[1]PYRAMID!#REF!</definedName>
    <definedName name="RSVMENU" localSheetId="5">[1]PYRAMID!#REF!</definedName>
    <definedName name="RSVMENU" localSheetId="6">[1]PYRAMID!#REF!</definedName>
    <definedName name="RSVMENU" localSheetId="7">[1]PYRAMID!#REF!</definedName>
    <definedName name="RSVMENU" localSheetId="8">[1]PYRAMID!#REF!</definedName>
    <definedName name="RSVMENU" localSheetId="9">[1]PYRAMID!#REF!</definedName>
    <definedName name="RSVMENU" localSheetId="10">[1]PYRAMID!#REF!</definedName>
    <definedName name="RSVMENU" localSheetId="77">[1]PYRAMID!#REF!</definedName>
    <definedName name="RSVMENU" localSheetId="79">[1]PYRAMID!#REF!</definedName>
    <definedName name="RSVMENU" localSheetId="80">[1]PYRAMID!#REF!</definedName>
    <definedName name="RSVMENU" localSheetId="81">[1]PYRAMID!#REF!</definedName>
    <definedName name="RSVMENU" localSheetId="85">[1]PYRAMID!#REF!</definedName>
    <definedName name="RSVMENU" localSheetId="86">[1]PYRAMID!#REF!</definedName>
    <definedName name="RSVMENU" localSheetId="67">[1]PYRAMID!#REF!</definedName>
    <definedName name="RSVMENU" localSheetId="73">[1]PYRAMID!#REF!</definedName>
    <definedName name="RSVMENU" localSheetId="74">[1]PYRAMID!#REF!</definedName>
    <definedName name="RSVMENU" localSheetId="75">[1]PYRAMID!#REF!</definedName>
    <definedName name="RSVMENU">[1]PYRAMID!#REF!</definedName>
    <definedName name="safety">[3]Safety!$A$13</definedName>
    <definedName name="SAVE" localSheetId="11">[1]PYRAMID!#REF!</definedName>
    <definedName name="SAVE" localSheetId="62">[1]PYRAMID!#REF!</definedName>
    <definedName name="SAVE" localSheetId="64">[1]PYRAMID!#REF!</definedName>
    <definedName name="SAVE" localSheetId="3">[1]PYRAMID!#REF!</definedName>
    <definedName name="SAVE" localSheetId="4">[1]PYRAMID!#REF!</definedName>
    <definedName name="SAVE" localSheetId="5">[1]PYRAMID!#REF!</definedName>
    <definedName name="SAVE" localSheetId="6">[1]PYRAMID!#REF!</definedName>
    <definedName name="SAVE" localSheetId="7">[1]PYRAMID!#REF!</definedName>
    <definedName name="SAVE" localSheetId="8">[1]PYRAMID!#REF!</definedName>
    <definedName name="SAVE" localSheetId="9">[1]PYRAMID!#REF!</definedName>
    <definedName name="SAVE" localSheetId="10">[1]PYRAMID!#REF!</definedName>
    <definedName name="SAVE" localSheetId="77">[1]PYRAMID!#REF!</definedName>
    <definedName name="SAVE" localSheetId="79">[1]PYRAMID!#REF!</definedName>
    <definedName name="SAVE" localSheetId="80">[1]PYRAMID!#REF!</definedName>
    <definedName name="SAVE" localSheetId="81">[1]PYRAMID!#REF!</definedName>
    <definedName name="SAVE" localSheetId="85">[1]PYRAMID!#REF!</definedName>
    <definedName name="SAVE" localSheetId="86">[1]PYRAMID!#REF!</definedName>
    <definedName name="SAVE" localSheetId="67">[1]PYRAMID!#REF!</definedName>
    <definedName name="SAVE" localSheetId="73">[1]PYRAMID!#REF!</definedName>
    <definedName name="SAVE" localSheetId="74">[1]PYRAMID!#REF!</definedName>
    <definedName name="SAVE" localSheetId="75">[1]PYRAMID!#REF!</definedName>
    <definedName name="SAVE">[1]PYRAMID!#REF!</definedName>
    <definedName name="SAVE_MSG" localSheetId="11">[1]PYRAMID!#REF!</definedName>
    <definedName name="SAVE_MSG" localSheetId="62">[1]PYRAMID!#REF!</definedName>
    <definedName name="SAVE_MSG" localSheetId="64">[1]PYRAMID!#REF!</definedName>
    <definedName name="SAVE_MSG" localSheetId="3">[1]PYRAMID!#REF!</definedName>
    <definedName name="SAVE_MSG" localSheetId="4">[1]PYRAMID!#REF!</definedName>
    <definedName name="SAVE_MSG" localSheetId="5">[1]PYRAMID!#REF!</definedName>
    <definedName name="SAVE_MSG" localSheetId="6">[1]PYRAMID!#REF!</definedName>
    <definedName name="SAVE_MSG" localSheetId="7">[1]PYRAMID!#REF!</definedName>
    <definedName name="SAVE_MSG" localSheetId="8">[1]PYRAMID!#REF!</definedName>
    <definedName name="SAVE_MSG" localSheetId="9">[1]PYRAMID!#REF!</definedName>
    <definedName name="SAVE_MSG" localSheetId="10">[1]PYRAMID!#REF!</definedName>
    <definedName name="SAVE_MSG" localSheetId="77">[1]PYRAMID!#REF!</definedName>
    <definedName name="SAVE_MSG" localSheetId="79">[1]PYRAMID!#REF!</definedName>
    <definedName name="SAVE_MSG" localSheetId="80">[1]PYRAMID!#REF!</definedName>
    <definedName name="SAVE_MSG" localSheetId="81">[1]PYRAMID!#REF!</definedName>
    <definedName name="SAVE_MSG" localSheetId="85">[1]PYRAMID!#REF!</definedName>
    <definedName name="SAVE_MSG" localSheetId="86">[1]PYRAMID!#REF!</definedName>
    <definedName name="SAVE_MSG" localSheetId="67">[1]PYRAMID!#REF!</definedName>
    <definedName name="SAVE_MSG" localSheetId="73">[1]PYRAMID!#REF!</definedName>
    <definedName name="SAVE_MSG" localSheetId="74">[1]PYRAMID!#REF!</definedName>
    <definedName name="SAVE_MSG" localSheetId="75">[1]PYRAMID!#REF!</definedName>
    <definedName name="SAVE_MSG">[1]PYRAMID!#REF!</definedName>
    <definedName name="SAVED" localSheetId="11">[1]PYRAMID!#REF!</definedName>
    <definedName name="SAVED" localSheetId="62">[1]PYRAMID!#REF!</definedName>
    <definedName name="SAVED" localSheetId="64">[1]PYRAMID!#REF!</definedName>
    <definedName name="SAVED" localSheetId="3">[1]PYRAMID!#REF!</definedName>
    <definedName name="SAVED" localSheetId="4">[1]PYRAMID!#REF!</definedName>
    <definedName name="SAVED" localSheetId="5">[1]PYRAMID!#REF!</definedName>
    <definedName name="SAVED" localSheetId="6">[1]PYRAMID!#REF!</definedName>
    <definedName name="SAVED" localSheetId="7">[1]PYRAMID!#REF!</definedName>
    <definedName name="SAVED" localSheetId="8">[1]PYRAMID!#REF!</definedName>
    <definedName name="SAVED" localSheetId="9">[1]PYRAMID!#REF!</definedName>
    <definedName name="SAVED" localSheetId="10">[1]PYRAMID!#REF!</definedName>
    <definedName name="SAVED" localSheetId="77">[1]PYRAMID!#REF!</definedName>
    <definedName name="SAVED" localSheetId="79">[1]PYRAMID!#REF!</definedName>
    <definedName name="SAVED" localSheetId="80">[1]PYRAMID!#REF!</definedName>
    <definedName name="SAVED" localSheetId="81">[1]PYRAMID!#REF!</definedName>
    <definedName name="SAVED" localSheetId="85">[1]PYRAMID!#REF!</definedName>
    <definedName name="SAVED" localSheetId="86">[1]PYRAMID!#REF!</definedName>
    <definedName name="SAVED" localSheetId="67">[1]PYRAMID!#REF!</definedName>
    <definedName name="SAVED" localSheetId="73">[1]PYRAMID!#REF!</definedName>
    <definedName name="SAVED" localSheetId="74">[1]PYRAMID!#REF!</definedName>
    <definedName name="SAVED" localSheetId="75">[1]PYRAMID!#REF!</definedName>
    <definedName name="SAVED">[1]PYRAMID!#REF!</definedName>
    <definedName name="SAVENGO" localSheetId="11">[1]PYRAMID!#REF!</definedName>
    <definedName name="SAVENGO" localSheetId="62">[1]PYRAMID!#REF!</definedName>
    <definedName name="SAVENGO" localSheetId="64">[1]PYRAMID!#REF!</definedName>
    <definedName name="SAVENGO" localSheetId="3">[1]PYRAMID!#REF!</definedName>
    <definedName name="SAVENGO" localSheetId="4">[1]PYRAMID!#REF!</definedName>
    <definedName name="SAVENGO" localSheetId="5">[1]PYRAMID!#REF!</definedName>
    <definedName name="SAVENGO" localSheetId="6">[1]PYRAMID!#REF!</definedName>
    <definedName name="SAVENGO" localSheetId="7">[1]PYRAMID!#REF!</definedName>
    <definedName name="SAVENGO" localSheetId="8">[1]PYRAMID!#REF!</definedName>
    <definedName name="SAVENGO" localSheetId="9">[1]PYRAMID!#REF!</definedName>
    <definedName name="SAVENGO" localSheetId="10">[1]PYRAMID!#REF!</definedName>
    <definedName name="SAVENGO" localSheetId="77">[1]PYRAMID!#REF!</definedName>
    <definedName name="SAVENGO" localSheetId="79">[1]PYRAMID!#REF!</definedName>
    <definedName name="SAVENGO" localSheetId="80">[1]PYRAMID!#REF!</definedName>
    <definedName name="SAVENGO" localSheetId="81">[1]PYRAMID!#REF!</definedName>
    <definedName name="SAVENGO" localSheetId="85">[1]PYRAMID!#REF!</definedName>
    <definedName name="SAVENGO" localSheetId="86">[1]PYRAMID!#REF!</definedName>
    <definedName name="SAVENGO" localSheetId="67">[1]PYRAMID!#REF!</definedName>
    <definedName name="SAVENGO" localSheetId="73">[1]PYRAMID!#REF!</definedName>
    <definedName name="SAVENGO" localSheetId="74">[1]PYRAMID!#REF!</definedName>
    <definedName name="SAVENGO" localSheetId="75">[1]PYRAMID!#REF!</definedName>
    <definedName name="SAVENGO">[1]PYRAMID!#REF!</definedName>
    <definedName name="schol1">[3]Scholarships!$A$24</definedName>
    <definedName name="schol2">[3]Scholarships!$A$47</definedName>
    <definedName name="Schwerpunktländer_des_österreichischen_Exports" localSheetId="11">'[4]Zinsenzuschüsse, -stützung'!#REF!</definedName>
    <definedName name="Schwerpunktländer_des_österreichischen_Exports" localSheetId="62">'[4]Zinsenzuschüsse, -stützung'!#REF!</definedName>
    <definedName name="Schwerpunktländer_des_österreichischen_Exports" localSheetId="64">'[4]Zinsenzuschüsse, -stützung'!#REF!</definedName>
    <definedName name="Schwerpunktländer_des_österreichischen_Exports" localSheetId="3">'[4]Zinsenzuschüsse, -stützung'!#REF!</definedName>
    <definedName name="Schwerpunktländer_des_österreichischen_Exports" localSheetId="4">'[4]Zinsenzuschüsse, -stützung'!#REF!</definedName>
    <definedName name="Schwerpunktländer_des_österreichischen_Exports" localSheetId="5">'[4]Zinsenzuschüsse, -stützung'!#REF!</definedName>
    <definedName name="Schwerpunktländer_des_österreichischen_Exports" localSheetId="6">'[4]Zinsenzuschüsse, -stützung'!#REF!</definedName>
    <definedName name="Schwerpunktländer_des_österreichischen_Exports" localSheetId="7">'[4]Zinsenzuschüsse, -stützung'!#REF!</definedName>
    <definedName name="Schwerpunktländer_des_österreichischen_Exports" localSheetId="8">'[4]Zinsenzuschüsse, -stützung'!#REF!</definedName>
    <definedName name="Schwerpunktländer_des_österreichischen_Exports" localSheetId="9">'[4]Zinsenzuschüsse, -stützung'!#REF!</definedName>
    <definedName name="Schwerpunktländer_des_österreichischen_Exports" localSheetId="10">'[4]Zinsenzuschüsse, -stützung'!#REF!</definedName>
    <definedName name="Schwerpunktländer_des_österreichischen_Exports" localSheetId="77">'[4]Zinsenzuschüsse, -stützung'!#REF!</definedName>
    <definedName name="Schwerpunktländer_des_österreichischen_Exports" localSheetId="79">'[4]Zinsenzuschüsse, -stützung'!#REF!</definedName>
    <definedName name="Schwerpunktländer_des_österreichischen_Exports" localSheetId="80">'[4]Zinsenzuschüsse, -stützung'!#REF!</definedName>
    <definedName name="Schwerpunktländer_des_österreichischen_Exports" localSheetId="81">'[4]Zinsenzuschüsse, -stützung'!#REF!</definedName>
    <definedName name="Schwerpunktländer_des_österreichischen_Exports" localSheetId="85">'[4]Zinsenzuschüsse, -stützung'!#REF!</definedName>
    <definedName name="Schwerpunktländer_des_österreichischen_Exports" localSheetId="86">'[4]Zinsenzuschüsse, -stützung'!#REF!</definedName>
    <definedName name="Schwerpunktländer_des_österreichischen_Exports" localSheetId="67">'[4]Zinsenzuschüsse, -stützung'!#REF!</definedName>
    <definedName name="Schwerpunktländer_des_österreichischen_Exports" localSheetId="73">'[4]Zinsenzuschüsse, -stützung'!#REF!</definedName>
    <definedName name="Schwerpunktländer_des_österreichischen_Exports" localSheetId="74">'[4]Zinsenzuschüsse, -stützung'!#REF!</definedName>
    <definedName name="Schwerpunktländer_des_österreichischen_Exports" localSheetId="75">'[4]Zinsenzuschüsse, -stützung'!#REF!</definedName>
    <definedName name="Schwerpunktländer_des_österreichischen_Exports">'[4]Zinsenzuschüsse, -stützung'!#REF!</definedName>
    <definedName name="sdfsdf" localSheetId="65" hidden="1">{#N/A,#N/A,FALSE,"Tabelle3";#N/A,#N/A,FALSE,"abb5 ";#N/A,#N/A,FALSE,"Tabelle1"}</definedName>
    <definedName name="sdfsdf" localSheetId="66" hidden="1">{#N/A,#N/A,FALSE,"Tabelle3";#N/A,#N/A,FALSE,"abb5 ";#N/A,#N/A,FALSE,"Tabelle1"}</definedName>
    <definedName name="sdfsdf" localSheetId="2" hidden="1">{#N/A,#N/A,FALSE,"Tabelle3";#N/A,#N/A,FALSE,"abb5 ";#N/A,#N/A,FALSE,"Tabelle1"}</definedName>
    <definedName name="sdfsdf" localSheetId="10" hidden="1">{#N/A,#N/A,FALSE,"Tabelle3";#N/A,#N/A,FALSE,"abb5 ";#N/A,#N/A,FALSE,"Tabelle1"}</definedName>
    <definedName name="sdfsdf" localSheetId="76" hidden="1">{#N/A,#N/A,FALSE,"Tabelle3";#N/A,#N/A,FALSE,"abb5 ";#N/A,#N/A,FALSE,"Tabelle1"}</definedName>
    <definedName name="sdfsdf" hidden="1">{#N/A,#N/A,FALSE,"Tabelle3";#N/A,#N/A,FALSE,"abb5 ";#N/A,#N/A,FALSE,"Tabelle1"}</definedName>
    <definedName name="sed" localSheetId="65" hidden="1">{#N/A,#N/A,FALSE,"Tabelle3";#N/A,#N/A,FALSE,"abb5 ";#N/A,#N/A,FALSE,"Tabelle1"}</definedName>
    <definedName name="sed" localSheetId="66" hidden="1">{#N/A,#N/A,FALSE,"Tabelle3";#N/A,#N/A,FALSE,"abb5 ";#N/A,#N/A,FALSE,"Tabelle1"}</definedName>
    <definedName name="sed" localSheetId="2" hidden="1">{#N/A,#N/A,FALSE,"Tabelle3";#N/A,#N/A,FALSE,"abb5 ";#N/A,#N/A,FALSE,"Tabelle1"}</definedName>
    <definedName name="sed" localSheetId="10" hidden="1">{#N/A,#N/A,FALSE,"Tabelle3";#N/A,#N/A,FALSE,"abb5 ";#N/A,#N/A,FALSE,"Tabelle1"}</definedName>
    <definedName name="sed" localSheetId="76" hidden="1">{#N/A,#N/A,FALSE,"Tabelle3";#N/A,#N/A,FALSE,"abb5 ";#N/A,#N/A,FALSE,"Tabelle1"}</definedName>
    <definedName name="sed" hidden="1">{#N/A,#N/A,FALSE,"Tabelle3";#N/A,#N/A,FALSE,"abb5 ";#N/A,#N/A,FALSE,"Tabelle1"}</definedName>
    <definedName name="Sekundärmarktrenditen" localSheetId="11">'[4]OeKB-Daten'!#REF!</definedName>
    <definedName name="Sekundärmarktrenditen" localSheetId="62">'[4]OeKB-Daten'!#REF!</definedName>
    <definedName name="Sekundärmarktrenditen" localSheetId="64">'[4]OeKB-Daten'!#REF!</definedName>
    <definedName name="Sekundärmarktrenditen" localSheetId="3">'[4]OeKB-Daten'!#REF!</definedName>
    <definedName name="Sekundärmarktrenditen" localSheetId="4">'[4]OeKB-Daten'!#REF!</definedName>
    <definedName name="Sekundärmarktrenditen" localSheetId="5">'[4]OeKB-Daten'!#REF!</definedName>
    <definedName name="Sekundärmarktrenditen" localSheetId="6">'[4]OeKB-Daten'!#REF!</definedName>
    <definedName name="Sekundärmarktrenditen" localSheetId="7">'[4]OeKB-Daten'!#REF!</definedName>
    <definedName name="Sekundärmarktrenditen" localSheetId="8">'[4]OeKB-Daten'!#REF!</definedName>
    <definedName name="Sekundärmarktrenditen" localSheetId="9">'[4]OeKB-Daten'!#REF!</definedName>
    <definedName name="Sekundärmarktrenditen" localSheetId="10">'[4]OeKB-Daten'!#REF!</definedName>
    <definedName name="Sekundärmarktrenditen" localSheetId="77">'[4]OeKB-Daten'!#REF!</definedName>
    <definedName name="Sekundärmarktrenditen" localSheetId="79">'[4]OeKB-Daten'!#REF!</definedName>
    <definedName name="Sekundärmarktrenditen" localSheetId="80">'[4]OeKB-Daten'!#REF!</definedName>
    <definedName name="Sekundärmarktrenditen" localSheetId="81">'[4]OeKB-Daten'!#REF!</definedName>
    <definedName name="Sekundärmarktrenditen" localSheetId="85">'[4]OeKB-Daten'!#REF!</definedName>
    <definedName name="Sekundärmarktrenditen" localSheetId="86">'[4]OeKB-Daten'!#REF!</definedName>
    <definedName name="Sekundärmarktrenditen" localSheetId="67">'[4]OeKB-Daten'!#REF!</definedName>
    <definedName name="Sekundärmarktrenditen" localSheetId="73">'[4]OeKB-Daten'!#REF!</definedName>
    <definedName name="Sekundärmarktrenditen" localSheetId="74">'[4]OeKB-Daten'!#REF!</definedName>
    <definedName name="Sekundärmarktrenditen" localSheetId="75">'[4]OeKB-Daten'!#REF!</definedName>
    <definedName name="Sekundärmarktrenditen">'[4]OeKB-Daten'!#REF!</definedName>
    <definedName name="sex_ratio">[3]Population!$A$61</definedName>
    <definedName name="sfsff" localSheetId="65" hidden="1">{#N/A,#N/A,FALSE,"Tabelle3";#N/A,#N/A,FALSE,"abb5 ";#N/A,#N/A,FALSE,"Tabelle1"}</definedName>
    <definedName name="sfsff" localSheetId="66" hidden="1">{#N/A,#N/A,FALSE,"Tabelle3";#N/A,#N/A,FALSE,"abb5 ";#N/A,#N/A,FALSE,"Tabelle1"}</definedName>
    <definedName name="sfsff" localSheetId="2" hidden="1">{#N/A,#N/A,FALSE,"Tabelle3";#N/A,#N/A,FALSE,"abb5 ";#N/A,#N/A,FALSE,"Tabelle1"}</definedName>
    <definedName name="sfsff" localSheetId="10" hidden="1">{#N/A,#N/A,FALSE,"Tabelle3";#N/A,#N/A,FALSE,"abb5 ";#N/A,#N/A,FALSE,"Tabelle1"}</definedName>
    <definedName name="sfsff" localSheetId="76" hidden="1">{#N/A,#N/A,FALSE,"Tabelle3";#N/A,#N/A,FALSE,"abb5 ";#N/A,#N/A,FALSE,"Tabelle1"}</definedName>
    <definedName name="sfsff" hidden="1">{#N/A,#N/A,FALSE,"Tabelle3";#N/A,#N/A,FALSE,"abb5 ";#N/A,#N/A,FALSE,"Tabelle1"}</definedName>
    <definedName name="shaktJ" localSheetId="11">#REF!</definedName>
    <definedName name="shaktJ" localSheetId="62">#REF!</definedName>
    <definedName name="shaktJ" localSheetId="64">#REF!</definedName>
    <definedName name="shaktJ" localSheetId="65">#REF!</definedName>
    <definedName name="shaktJ" localSheetId="3">#REF!</definedName>
    <definedName name="shaktJ" localSheetId="4">#REF!</definedName>
    <definedName name="shaktJ" localSheetId="5">#REF!</definedName>
    <definedName name="shaktJ" localSheetId="6">#REF!</definedName>
    <definedName name="shaktJ" localSheetId="7">#REF!</definedName>
    <definedName name="shaktJ" localSheetId="8">#REF!</definedName>
    <definedName name="shaktJ" localSheetId="9">#REF!</definedName>
    <definedName name="shaktJ" localSheetId="10">#REF!</definedName>
    <definedName name="shaktJ" localSheetId="77">#REF!</definedName>
    <definedName name="shaktJ" localSheetId="79">#REF!</definedName>
    <definedName name="shaktJ" localSheetId="80">#REF!</definedName>
    <definedName name="shaktJ" localSheetId="81">#REF!</definedName>
    <definedName name="shaktJ" localSheetId="85">#REF!</definedName>
    <definedName name="shaktJ" localSheetId="86">#REF!</definedName>
    <definedName name="shaktJ" localSheetId="67">#REF!</definedName>
    <definedName name="shaktJ" localSheetId="73">#REF!</definedName>
    <definedName name="shaktJ" localSheetId="74">#REF!</definedName>
    <definedName name="shaktJ" localSheetId="75">#REF!</definedName>
    <definedName name="shaktJ" localSheetId="76">#REF!</definedName>
    <definedName name="shaktJ">#REF!</definedName>
    <definedName name="shit" localSheetId="65" hidden="1">{"'15.01L'!$A$1:$I$62"}</definedName>
    <definedName name="shit" localSheetId="66" hidden="1">{"'15.01L'!$A$1:$I$62"}</definedName>
    <definedName name="shit" localSheetId="2" hidden="1">{"'15.01L'!$A$1:$I$62"}</definedName>
    <definedName name="shit" localSheetId="10" hidden="1">{"'15.01L'!$A$1:$I$62"}</definedName>
    <definedName name="shit" localSheetId="76" hidden="1">{"'15.01L'!$A$1:$I$62"}</definedName>
    <definedName name="shit" hidden="1">{"'15.01L'!$A$1:$I$62"}</definedName>
    <definedName name="shti" localSheetId="65" hidden="1">{"'15.01L'!$A$1:$I$62"}</definedName>
    <definedName name="shti" localSheetId="66" hidden="1">{"'15.01L'!$A$1:$I$62"}</definedName>
    <definedName name="shti" localSheetId="2" hidden="1">{"'15.01L'!$A$1:$I$62"}</definedName>
    <definedName name="shti" localSheetId="10" hidden="1">{"'15.01L'!$A$1:$I$62"}</definedName>
    <definedName name="shti" localSheetId="76" hidden="1">{"'15.01L'!$A$1:$I$62"}</definedName>
    <definedName name="shti" hidden="1">{"'15.01L'!$A$1:$I$62"}</definedName>
    <definedName name="shvJ" localSheetId="11">#REF!</definedName>
    <definedName name="shvJ" localSheetId="62">#REF!</definedName>
    <definedName name="shvJ" localSheetId="64">#REF!</definedName>
    <definedName name="shvJ" localSheetId="65">#REF!</definedName>
    <definedName name="shvJ" localSheetId="3">#REF!</definedName>
    <definedName name="shvJ" localSheetId="4">#REF!</definedName>
    <definedName name="shvJ" localSheetId="5">#REF!</definedName>
    <definedName name="shvJ" localSheetId="6">#REF!</definedName>
    <definedName name="shvJ" localSheetId="7">#REF!</definedName>
    <definedName name="shvJ" localSheetId="8">#REF!</definedName>
    <definedName name="shvJ" localSheetId="9">#REF!</definedName>
    <definedName name="shvJ" localSheetId="10">#REF!</definedName>
    <definedName name="shvJ" localSheetId="77">#REF!</definedName>
    <definedName name="shvJ" localSheetId="79">#REF!</definedName>
    <definedName name="shvJ" localSheetId="80">#REF!</definedName>
    <definedName name="shvJ" localSheetId="81">#REF!</definedName>
    <definedName name="shvJ" localSheetId="85">#REF!</definedName>
    <definedName name="shvJ" localSheetId="86">#REF!</definedName>
    <definedName name="shvJ" localSheetId="67">#REF!</definedName>
    <definedName name="shvJ" localSheetId="73">#REF!</definedName>
    <definedName name="shvJ" localSheetId="74">#REF!</definedName>
    <definedName name="shvJ" localSheetId="75">#REF!</definedName>
    <definedName name="shvJ" localSheetId="76">#REF!</definedName>
    <definedName name="shvJ">#REF!</definedName>
    <definedName name="sizehh">[3]Households!$A$43</definedName>
    <definedName name="SPSS" localSheetId="11">#REF!</definedName>
    <definedName name="SPSS" localSheetId="62">#REF!</definedName>
    <definedName name="SPSS" localSheetId="64">#REF!</definedName>
    <definedName name="SPSS" localSheetId="65">#REF!</definedName>
    <definedName name="SPSS" localSheetId="3">#REF!</definedName>
    <definedName name="SPSS" localSheetId="4">#REF!</definedName>
    <definedName name="SPSS" localSheetId="5">#REF!</definedName>
    <definedName name="SPSS" localSheetId="6">#REF!</definedName>
    <definedName name="SPSS" localSheetId="7">#REF!</definedName>
    <definedName name="SPSS" localSheetId="8">#REF!</definedName>
    <definedName name="SPSS" localSheetId="9">#REF!</definedName>
    <definedName name="SPSS" localSheetId="10">#REF!</definedName>
    <definedName name="SPSS" localSheetId="77">#REF!</definedName>
    <definedName name="SPSS" localSheetId="79">#REF!</definedName>
    <definedName name="SPSS" localSheetId="80">#REF!</definedName>
    <definedName name="SPSS" localSheetId="81">#REF!</definedName>
    <definedName name="SPSS" localSheetId="85">#REF!</definedName>
    <definedName name="SPSS" localSheetId="86">#REF!</definedName>
    <definedName name="SPSS" localSheetId="67">#REF!</definedName>
    <definedName name="SPSS" localSheetId="73">#REF!</definedName>
    <definedName name="SPSS" localSheetId="74">#REF!</definedName>
    <definedName name="SPSS" localSheetId="75">#REF!</definedName>
    <definedName name="SPSS" localSheetId="76">#REF!</definedName>
    <definedName name="SPSS">#REF!</definedName>
    <definedName name="Steuerleistung_OeKB" localSheetId="11">'[4]Zinsenzuschüsse, -stützung'!#REF!</definedName>
    <definedName name="Steuerleistung_OeKB" localSheetId="62">'[4]Zinsenzuschüsse, -stützung'!#REF!</definedName>
    <definedName name="Steuerleistung_OeKB" localSheetId="64">'[4]Zinsenzuschüsse, -stützung'!#REF!</definedName>
    <definedName name="Steuerleistung_OeKB" localSheetId="65">'[4]Zinsenzuschüsse, -stützung'!#REF!</definedName>
    <definedName name="Steuerleistung_OeKB" localSheetId="3">'[4]Zinsenzuschüsse, -stützung'!#REF!</definedName>
    <definedName name="Steuerleistung_OeKB" localSheetId="4">'[4]Zinsenzuschüsse, -stützung'!#REF!</definedName>
    <definedName name="Steuerleistung_OeKB" localSheetId="5">'[4]Zinsenzuschüsse, -stützung'!#REF!</definedName>
    <definedName name="Steuerleistung_OeKB" localSheetId="6">'[4]Zinsenzuschüsse, -stützung'!#REF!</definedName>
    <definedName name="Steuerleistung_OeKB" localSheetId="7">'[4]Zinsenzuschüsse, -stützung'!#REF!</definedName>
    <definedName name="Steuerleistung_OeKB" localSheetId="8">'[4]Zinsenzuschüsse, -stützung'!#REF!</definedName>
    <definedName name="Steuerleistung_OeKB" localSheetId="9">'[4]Zinsenzuschüsse, -stützung'!#REF!</definedName>
    <definedName name="Steuerleistung_OeKB" localSheetId="10">'[4]Zinsenzuschüsse, -stützung'!#REF!</definedName>
    <definedName name="Steuerleistung_OeKB" localSheetId="77">'[4]Zinsenzuschüsse, -stützung'!#REF!</definedName>
    <definedName name="Steuerleistung_OeKB" localSheetId="79">'[4]Zinsenzuschüsse, -stützung'!#REF!</definedName>
    <definedName name="Steuerleistung_OeKB" localSheetId="80">'[4]Zinsenzuschüsse, -stützung'!#REF!</definedName>
    <definedName name="Steuerleistung_OeKB" localSheetId="81">'[4]Zinsenzuschüsse, -stützung'!#REF!</definedName>
    <definedName name="Steuerleistung_OeKB" localSheetId="85">'[4]Zinsenzuschüsse, -stützung'!#REF!</definedName>
    <definedName name="Steuerleistung_OeKB" localSheetId="86">'[4]Zinsenzuschüsse, -stützung'!#REF!</definedName>
    <definedName name="Steuerleistung_OeKB" localSheetId="67">'[4]Zinsenzuschüsse, -stützung'!#REF!</definedName>
    <definedName name="Steuerleistung_OeKB" localSheetId="73">'[4]Zinsenzuschüsse, -stützung'!#REF!</definedName>
    <definedName name="Steuerleistung_OeKB" localSheetId="74">'[4]Zinsenzuschüsse, -stützung'!#REF!</definedName>
    <definedName name="Steuerleistung_OeKB" localSheetId="75">'[4]Zinsenzuschüsse, -stützung'!#REF!</definedName>
    <definedName name="Steuerleistung_OeKB" localSheetId="76">'[4]Zinsenzuschüsse, -stützung'!#REF!</definedName>
    <definedName name="Steuerleistung_OeKB">'[4]Zinsenzuschüsse, -stützung'!#REF!</definedName>
    <definedName name="sxd" localSheetId="65" hidden="1">{#N/A,#N/A,FALSE,"Tabelle3";#N/A,#N/A,FALSE,"abb5 ";#N/A,#N/A,FALSE,"Tabelle1"}</definedName>
    <definedName name="sxd" localSheetId="66" hidden="1">{#N/A,#N/A,FALSE,"Tabelle3";#N/A,#N/A,FALSE,"abb5 ";#N/A,#N/A,FALSE,"Tabelle1"}</definedName>
    <definedName name="sxd" localSheetId="2" hidden="1">{#N/A,#N/A,FALSE,"Tabelle3";#N/A,#N/A,FALSE,"abb5 ";#N/A,#N/A,FALSE,"Tabelle1"}</definedName>
    <definedName name="sxd" localSheetId="10" hidden="1">{#N/A,#N/A,FALSE,"Tabelle3";#N/A,#N/A,FALSE,"abb5 ";#N/A,#N/A,FALSE,"Tabelle1"}</definedName>
    <definedName name="sxd" localSheetId="76" hidden="1">{#N/A,#N/A,FALSE,"Tabelle3";#N/A,#N/A,FALSE,"abb5 ";#N/A,#N/A,FALSE,"Tabelle1"}</definedName>
    <definedName name="sxd" hidden="1">{#N/A,#N/A,FALSE,"Tabelle3";#N/A,#N/A,FALSE,"abb5 ";#N/A,#N/A,FALSE,"Tabelle1"}</definedName>
    <definedName name="tab" localSheetId="65" hidden="1">{"'15.01L'!$A$1:$I$62"}</definedName>
    <definedName name="tab" localSheetId="66" hidden="1">{"'15.01L'!$A$1:$I$62"}</definedName>
    <definedName name="tab" localSheetId="2" hidden="1">{"'15.01L'!$A$1:$I$62"}</definedName>
    <definedName name="tab" localSheetId="10" hidden="1">{"'15.01L'!$A$1:$I$62"}</definedName>
    <definedName name="tab" localSheetId="76" hidden="1">{"'15.01L'!$A$1:$I$62"}</definedName>
    <definedName name="tab" hidden="1">{"'15.01L'!$A$1:$I$62"}</definedName>
    <definedName name="teach1">[3]Teachers!$A$11</definedName>
    <definedName name="teach2">[3]Teachers!$A$21</definedName>
    <definedName name="teen_fert">[3]Children!$A$19</definedName>
    <definedName name="Teilbetriebsergebnis" localSheetId="11">'[4]OeKB-Daten'!#REF!</definedName>
    <definedName name="Teilbetriebsergebnis" localSheetId="62">'[4]OeKB-Daten'!#REF!</definedName>
    <definedName name="Teilbetriebsergebnis" localSheetId="64">'[4]OeKB-Daten'!#REF!</definedName>
    <definedName name="Teilbetriebsergebnis" localSheetId="3">'[4]OeKB-Daten'!#REF!</definedName>
    <definedName name="Teilbetriebsergebnis" localSheetId="4">'[4]OeKB-Daten'!#REF!</definedName>
    <definedName name="Teilbetriebsergebnis" localSheetId="5">'[4]OeKB-Daten'!#REF!</definedName>
    <definedName name="Teilbetriebsergebnis" localSheetId="6">'[4]OeKB-Daten'!#REF!</definedName>
    <definedName name="Teilbetriebsergebnis" localSheetId="7">'[4]OeKB-Daten'!#REF!</definedName>
    <definedName name="Teilbetriebsergebnis" localSheetId="8">'[4]OeKB-Daten'!#REF!</definedName>
    <definedName name="Teilbetriebsergebnis" localSheetId="9">'[4]OeKB-Daten'!#REF!</definedName>
    <definedName name="Teilbetriebsergebnis" localSheetId="10">'[4]OeKB-Daten'!#REF!</definedName>
    <definedName name="Teilbetriebsergebnis" localSheetId="77">'[4]OeKB-Daten'!#REF!</definedName>
    <definedName name="Teilbetriebsergebnis" localSheetId="79">'[4]OeKB-Daten'!#REF!</definedName>
    <definedName name="Teilbetriebsergebnis" localSheetId="80">'[4]OeKB-Daten'!#REF!</definedName>
    <definedName name="Teilbetriebsergebnis" localSheetId="81">'[4]OeKB-Daten'!#REF!</definedName>
    <definedName name="Teilbetriebsergebnis" localSheetId="85">'[4]OeKB-Daten'!#REF!</definedName>
    <definedName name="Teilbetriebsergebnis" localSheetId="86">'[4]OeKB-Daten'!#REF!</definedName>
    <definedName name="Teilbetriebsergebnis" localSheetId="67">'[4]OeKB-Daten'!#REF!</definedName>
    <definedName name="Teilbetriebsergebnis" localSheetId="73">'[4]OeKB-Daten'!#REF!</definedName>
    <definedName name="Teilbetriebsergebnis" localSheetId="74">'[4]OeKB-Daten'!#REF!</definedName>
    <definedName name="Teilbetriebsergebnis" localSheetId="75">'[4]OeKB-Daten'!#REF!</definedName>
    <definedName name="Teilbetriebsergebnis">'[4]OeKB-Daten'!#REF!</definedName>
    <definedName name="TEST" localSheetId="11">#REF!</definedName>
    <definedName name="TEST" localSheetId="62">#REF!</definedName>
    <definedName name="TEST" localSheetId="64">#REF!</definedName>
    <definedName name="TEST" localSheetId="65">#REF!</definedName>
    <definedName name="TEST" localSheetId="3">#REF!</definedName>
    <definedName name="TEST" localSheetId="4">#REF!</definedName>
    <definedName name="TEST" localSheetId="5">#REF!</definedName>
    <definedName name="TEST" localSheetId="6">#REF!</definedName>
    <definedName name="TEST" localSheetId="7">#REF!</definedName>
    <definedName name="TEST" localSheetId="8">#REF!</definedName>
    <definedName name="TEST" localSheetId="9">#REF!</definedName>
    <definedName name="TEST" localSheetId="10">#REF!</definedName>
    <definedName name="TEST" localSheetId="77">#REF!</definedName>
    <definedName name="TEST" localSheetId="79">#REF!</definedName>
    <definedName name="TEST" localSheetId="80">#REF!</definedName>
    <definedName name="TEST" localSheetId="81">#REF!</definedName>
    <definedName name="TEST" localSheetId="85">#REF!</definedName>
    <definedName name="TEST" localSheetId="86">#REF!</definedName>
    <definedName name="TEST" localSheetId="67">#REF!</definedName>
    <definedName name="TEST" localSheetId="73">#REF!</definedName>
    <definedName name="TEST" localSheetId="74">#REF!</definedName>
    <definedName name="TEST" localSheetId="75">#REF!</definedName>
    <definedName name="TEST" localSheetId="76">#REF!</definedName>
    <definedName name="TEST">#REF!</definedName>
    <definedName name="TEXTIL93_98_Query" localSheetId="11">#REF!</definedName>
    <definedName name="TEXTIL93_98_Query" localSheetId="62">#REF!</definedName>
    <definedName name="TEXTIL93_98_Query" localSheetId="64">#REF!</definedName>
    <definedName name="TEXTIL93_98_Query" localSheetId="3">#REF!</definedName>
    <definedName name="TEXTIL93_98_Query" localSheetId="4">#REF!</definedName>
    <definedName name="TEXTIL93_98_Query" localSheetId="5">#REF!</definedName>
    <definedName name="TEXTIL93_98_Query" localSheetId="6">#REF!</definedName>
    <definedName name="TEXTIL93_98_Query" localSheetId="7">#REF!</definedName>
    <definedName name="TEXTIL93_98_Query" localSheetId="8">#REF!</definedName>
    <definedName name="TEXTIL93_98_Query" localSheetId="9">#REF!</definedName>
    <definedName name="TEXTIL93_98_Query" localSheetId="10">#REF!</definedName>
    <definedName name="TEXTIL93_98_Query" localSheetId="77">#REF!</definedName>
    <definedName name="TEXTIL93_98_Query" localSheetId="79">#REF!</definedName>
    <definedName name="TEXTIL93_98_Query" localSheetId="80">#REF!</definedName>
    <definedName name="TEXTIL93_98_Query" localSheetId="81">#REF!</definedName>
    <definedName name="TEXTIL93_98_Query" localSheetId="85">#REF!</definedName>
    <definedName name="TEXTIL93_98_Query" localSheetId="86">#REF!</definedName>
    <definedName name="TEXTIL93_98_Query" localSheetId="67">#REF!</definedName>
    <definedName name="TEXTIL93_98_Query" localSheetId="73">#REF!</definedName>
    <definedName name="TEXTIL93_98_Query" localSheetId="74">#REF!</definedName>
    <definedName name="TEXTIL93_98_Query" localSheetId="75">#REF!</definedName>
    <definedName name="TEXTIL93_98_Query">#REF!</definedName>
    <definedName name="TEXTIL93_98_Query_Pais_Crosstab" localSheetId="11">#REF!</definedName>
    <definedName name="TEXTIL93_98_Query_Pais_Crosstab" localSheetId="62">#REF!</definedName>
    <definedName name="TEXTIL93_98_Query_Pais_Crosstab" localSheetId="64">#REF!</definedName>
    <definedName name="TEXTIL93_98_Query_Pais_Crosstab" localSheetId="3">#REF!</definedName>
    <definedName name="TEXTIL93_98_Query_Pais_Crosstab" localSheetId="4">#REF!</definedName>
    <definedName name="TEXTIL93_98_Query_Pais_Crosstab" localSheetId="5">#REF!</definedName>
    <definedName name="TEXTIL93_98_Query_Pais_Crosstab" localSheetId="6">#REF!</definedName>
    <definedName name="TEXTIL93_98_Query_Pais_Crosstab" localSheetId="7">#REF!</definedName>
    <definedName name="TEXTIL93_98_Query_Pais_Crosstab" localSheetId="8">#REF!</definedName>
    <definedName name="TEXTIL93_98_Query_Pais_Crosstab" localSheetId="9">#REF!</definedName>
    <definedName name="TEXTIL93_98_Query_Pais_Crosstab" localSheetId="10">#REF!</definedName>
    <definedName name="TEXTIL93_98_Query_Pais_Crosstab" localSheetId="77">#REF!</definedName>
    <definedName name="TEXTIL93_98_Query_Pais_Crosstab" localSheetId="79">#REF!</definedName>
    <definedName name="TEXTIL93_98_Query_Pais_Crosstab" localSheetId="80">#REF!</definedName>
    <definedName name="TEXTIL93_98_Query_Pais_Crosstab" localSheetId="81">#REF!</definedName>
    <definedName name="TEXTIL93_98_Query_Pais_Crosstab" localSheetId="85">#REF!</definedName>
    <definedName name="TEXTIL93_98_Query_Pais_Crosstab" localSheetId="86">#REF!</definedName>
    <definedName name="TEXTIL93_98_Query_Pais_Crosstab" localSheetId="67">#REF!</definedName>
    <definedName name="TEXTIL93_98_Query_Pais_Crosstab" localSheetId="73">#REF!</definedName>
    <definedName name="TEXTIL93_98_Query_Pais_Crosstab" localSheetId="74">#REF!</definedName>
    <definedName name="TEXTIL93_98_Query_Pais_Crosstab" localSheetId="75">#REF!</definedName>
    <definedName name="TEXTIL93_98_Query_Pais_Crosstab">#REF!</definedName>
    <definedName name="TEXTIL99_Query_Pais" localSheetId="11">#REF!</definedName>
    <definedName name="TEXTIL99_Query_Pais" localSheetId="62">#REF!</definedName>
    <definedName name="TEXTIL99_Query_Pais" localSheetId="64">#REF!</definedName>
    <definedName name="TEXTIL99_Query_Pais" localSheetId="3">#REF!</definedName>
    <definedName name="TEXTIL99_Query_Pais" localSheetId="4">#REF!</definedName>
    <definedName name="TEXTIL99_Query_Pais" localSheetId="5">#REF!</definedName>
    <definedName name="TEXTIL99_Query_Pais" localSheetId="6">#REF!</definedName>
    <definedName name="TEXTIL99_Query_Pais" localSheetId="7">#REF!</definedName>
    <definedName name="TEXTIL99_Query_Pais" localSheetId="8">#REF!</definedName>
    <definedName name="TEXTIL99_Query_Pais" localSheetId="9">#REF!</definedName>
    <definedName name="TEXTIL99_Query_Pais" localSheetId="10">#REF!</definedName>
    <definedName name="TEXTIL99_Query_Pais" localSheetId="77">#REF!</definedName>
    <definedName name="TEXTIL99_Query_Pais" localSheetId="79">#REF!</definedName>
    <definedName name="TEXTIL99_Query_Pais" localSheetId="80">#REF!</definedName>
    <definedName name="TEXTIL99_Query_Pais" localSheetId="81">#REF!</definedName>
    <definedName name="TEXTIL99_Query_Pais" localSheetId="85">#REF!</definedName>
    <definedName name="TEXTIL99_Query_Pais" localSheetId="86">#REF!</definedName>
    <definedName name="TEXTIL99_Query_Pais" localSheetId="67">#REF!</definedName>
    <definedName name="TEXTIL99_Query_Pais" localSheetId="73">#REF!</definedName>
    <definedName name="TEXTIL99_Query_Pais" localSheetId="74">#REF!</definedName>
    <definedName name="TEXTIL99_Query_Pais" localSheetId="75">#REF!</definedName>
    <definedName name="TEXTIL99_Query_Pais">#REF!</definedName>
    <definedName name="threat">[3]Threats!$A$18</definedName>
    <definedName name="time">[3]Time!$A$27</definedName>
    <definedName name="ttttttttt" localSheetId="65" hidden="1">{"'15.01L'!$A$1:$I$62"}</definedName>
    <definedName name="ttttttttt" localSheetId="66" hidden="1">{"'15.01L'!$A$1:$I$62"}</definedName>
    <definedName name="ttttttttt" localSheetId="2" hidden="1">{"'15.01L'!$A$1:$I$62"}</definedName>
    <definedName name="ttttttttt" localSheetId="10" hidden="1">{"'15.01L'!$A$1:$I$62"}</definedName>
    <definedName name="ttttttttt" localSheetId="76" hidden="1">{"'15.01L'!$A$1:$I$62"}</definedName>
    <definedName name="ttttttttt" hidden="1">{"'15.01L'!$A$1:$I$62"}</definedName>
    <definedName name="Übersicht_ÖKV_PRISMA" localSheetId="11">'[4]AFG, AFFG'!#REF!</definedName>
    <definedName name="Übersicht_ÖKV_PRISMA" localSheetId="62">'[4]AFG, AFFG'!#REF!</definedName>
    <definedName name="Übersicht_ÖKV_PRISMA" localSheetId="64">'[4]AFG, AFFG'!#REF!</definedName>
    <definedName name="Übersicht_ÖKV_PRISMA" localSheetId="3">'[4]AFG, AFFG'!#REF!</definedName>
    <definedName name="Übersicht_ÖKV_PRISMA" localSheetId="4">'[4]AFG, AFFG'!#REF!</definedName>
    <definedName name="Übersicht_ÖKV_PRISMA" localSheetId="5">'[4]AFG, AFFG'!#REF!</definedName>
    <definedName name="Übersicht_ÖKV_PRISMA" localSheetId="6">'[4]AFG, AFFG'!#REF!</definedName>
    <definedName name="Übersicht_ÖKV_PRISMA" localSheetId="7">'[4]AFG, AFFG'!#REF!</definedName>
    <definedName name="Übersicht_ÖKV_PRISMA" localSheetId="8">'[4]AFG, AFFG'!#REF!</definedName>
    <definedName name="Übersicht_ÖKV_PRISMA" localSheetId="9">'[4]AFG, AFFG'!#REF!</definedName>
    <definedName name="Übersicht_ÖKV_PRISMA" localSheetId="10">'[4]AFG, AFFG'!#REF!</definedName>
    <definedName name="Übersicht_ÖKV_PRISMA" localSheetId="77">'[4]AFG, AFFG'!#REF!</definedName>
    <definedName name="Übersicht_ÖKV_PRISMA" localSheetId="79">'[4]AFG, AFFG'!#REF!</definedName>
    <definedName name="Übersicht_ÖKV_PRISMA" localSheetId="80">'[4]AFG, AFFG'!#REF!</definedName>
    <definedName name="Übersicht_ÖKV_PRISMA" localSheetId="81">'[4]AFG, AFFG'!#REF!</definedName>
    <definedName name="Übersicht_ÖKV_PRISMA" localSheetId="85">'[4]AFG, AFFG'!#REF!</definedName>
    <definedName name="Übersicht_ÖKV_PRISMA" localSheetId="86">'[4]AFG, AFFG'!#REF!</definedName>
    <definedName name="Übersicht_ÖKV_PRISMA" localSheetId="67">'[4]AFG, AFFG'!#REF!</definedName>
    <definedName name="Übersicht_ÖKV_PRISMA" localSheetId="73">'[4]AFG, AFFG'!#REF!</definedName>
    <definedName name="Übersicht_ÖKV_PRISMA" localSheetId="74">'[4]AFG, AFFG'!#REF!</definedName>
    <definedName name="Übersicht_ÖKV_PRISMA" localSheetId="75">'[4]AFG, AFFG'!#REF!</definedName>
    <definedName name="Übersicht_ÖKV_PRISMA">'[4]AFG, AFFG'!#REF!</definedName>
    <definedName name="ueb" localSheetId="11">#REF!</definedName>
    <definedName name="ueb" localSheetId="62">#REF!</definedName>
    <definedName name="ueb" localSheetId="64">#REF!</definedName>
    <definedName name="ueb" localSheetId="65">#REF!</definedName>
    <definedName name="ueb" localSheetId="3">#REF!</definedName>
    <definedName name="ueb" localSheetId="4">#REF!</definedName>
    <definedName name="ueb" localSheetId="5">#REF!</definedName>
    <definedName name="ueb" localSheetId="6">#REF!</definedName>
    <definedName name="ueb" localSheetId="7">#REF!</definedName>
    <definedName name="ueb" localSheetId="8">#REF!</definedName>
    <definedName name="ueb" localSheetId="9">#REF!</definedName>
    <definedName name="ueb" localSheetId="10">#REF!</definedName>
    <definedName name="ueb" localSheetId="77">#REF!</definedName>
    <definedName name="ueb" localSheetId="79">#REF!</definedName>
    <definedName name="ueb" localSheetId="80">#REF!</definedName>
    <definedName name="ueb" localSheetId="81">#REF!</definedName>
    <definedName name="ueb" localSheetId="85">#REF!</definedName>
    <definedName name="ueb" localSheetId="86">#REF!</definedName>
    <definedName name="ueb" localSheetId="67">#REF!</definedName>
    <definedName name="ueb" localSheetId="73">#REF!</definedName>
    <definedName name="ueb" localSheetId="74">#REF!</definedName>
    <definedName name="ueb" localSheetId="75">#REF!</definedName>
    <definedName name="ueb" localSheetId="76">#REF!</definedName>
    <definedName name="ueb">#REF!</definedName>
    <definedName name="ueb_1" localSheetId="11">#REF!</definedName>
    <definedName name="ueb_1" localSheetId="62">#REF!</definedName>
    <definedName name="ueb_1" localSheetId="64">#REF!</definedName>
    <definedName name="ueb_1" localSheetId="3">#REF!</definedName>
    <definedName name="ueb_1" localSheetId="4">#REF!</definedName>
    <definedName name="ueb_1" localSheetId="5">#REF!</definedName>
    <definedName name="ueb_1" localSheetId="6">#REF!</definedName>
    <definedName name="ueb_1" localSheetId="7">#REF!</definedName>
    <definedName name="ueb_1" localSheetId="8">#REF!</definedName>
    <definedName name="ueb_1" localSheetId="9">#REF!</definedName>
    <definedName name="ueb_1" localSheetId="10">#REF!</definedName>
    <definedName name="ueb_1" localSheetId="77">#REF!</definedName>
    <definedName name="ueb_1" localSheetId="79">#REF!</definedName>
    <definedName name="ueb_1" localSheetId="80">#REF!</definedName>
    <definedName name="ueb_1" localSheetId="81">#REF!</definedName>
    <definedName name="ueb_1" localSheetId="85">#REF!</definedName>
    <definedName name="ueb_1" localSheetId="86">#REF!</definedName>
    <definedName name="ueb_1" localSheetId="67">#REF!</definedName>
    <definedName name="ueb_1" localSheetId="73">#REF!</definedName>
    <definedName name="ueb_1" localSheetId="74">#REF!</definedName>
    <definedName name="ueb_1" localSheetId="75">#REF!</definedName>
    <definedName name="ueb_1">#REF!</definedName>
    <definedName name="ueb_2" localSheetId="11">#REF!</definedName>
    <definedName name="ueb_2" localSheetId="62">#REF!</definedName>
    <definedName name="ueb_2" localSheetId="64">#REF!</definedName>
    <definedName name="ueb_2" localSheetId="3">#REF!</definedName>
    <definedName name="ueb_2" localSheetId="4">#REF!</definedName>
    <definedName name="ueb_2" localSheetId="5">#REF!</definedName>
    <definedName name="ueb_2" localSheetId="6">#REF!</definedName>
    <definedName name="ueb_2" localSheetId="7">#REF!</definedName>
    <definedName name="ueb_2" localSheetId="8">#REF!</definedName>
    <definedName name="ueb_2" localSheetId="9">#REF!</definedName>
    <definedName name="ueb_2" localSheetId="10">#REF!</definedName>
    <definedName name="ueb_2" localSheetId="77">#REF!</definedName>
    <definedName name="ueb_2" localSheetId="79">#REF!</definedName>
    <definedName name="ueb_2" localSheetId="80">#REF!</definedName>
    <definedName name="ueb_2" localSheetId="81">#REF!</definedName>
    <definedName name="ueb_2" localSheetId="85">#REF!</definedName>
    <definedName name="ueb_2" localSheetId="86">#REF!</definedName>
    <definedName name="ueb_2" localSheetId="67">#REF!</definedName>
    <definedName name="ueb_2" localSheetId="73">#REF!</definedName>
    <definedName name="ueb_2" localSheetId="74">#REF!</definedName>
    <definedName name="ueb_2" localSheetId="75">#REF!</definedName>
    <definedName name="ueb_2">#REF!</definedName>
    <definedName name="uebernahme" localSheetId="11">#REF!</definedName>
    <definedName name="uebernahme" localSheetId="62">#REF!</definedName>
    <definedName name="uebernahme" localSheetId="64">#REF!</definedName>
    <definedName name="uebernahme" localSheetId="3">#REF!</definedName>
    <definedName name="uebernahme" localSheetId="4">#REF!</definedName>
    <definedName name="uebernahme" localSheetId="5">#REF!</definedName>
    <definedName name="uebernahme" localSheetId="6">#REF!</definedName>
    <definedName name="uebernahme" localSheetId="7">#REF!</definedName>
    <definedName name="uebernahme" localSheetId="8">#REF!</definedName>
    <definedName name="uebernahme" localSheetId="9">#REF!</definedName>
    <definedName name="uebernahme" localSheetId="10">#REF!</definedName>
    <definedName name="uebernahme" localSheetId="77">#REF!</definedName>
    <definedName name="uebernahme" localSheetId="79">#REF!</definedName>
    <definedName name="uebernahme" localSheetId="80">#REF!</definedName>
    <definedName name="uebernahme" localSheetId="81">#REF!</definedName>
    <definedName name="uebernahme" localSheetId="85">#REF!</definedName>
    <definedName name="uebernahme" localSheetId="86">#REF!</definedName>
    <definedName name="uebernahme" localSheetId="67">#REF!</definedName>
    <definedName name="uebernahme" localSheetId="73">#REF!</definedName>
    <definedName name="uebernahme" localSheetId="74">#REF!</definedName>
    <definedName name="uebernahme" localSheetId="75">#REF!</definedName>
    <definedName name="uebernahme">#REF!</definedName>
    <definedName name="uebernahme_k" localSheetId="11">#REF!</definedName>
    <definedName name="uebernahme_k" localSheetId="62">#REF!</definedName>
    <definedName name="uebernahme_k" localSheetId="64">#REF!</definedName>
    <definedName name="uebernahme_k" localSheetId="3">#REF!</definedName>
    <definedName name="uebernahme_k" localSheetId="4">#REF!</definedName>
    <definedName name="uebernahme_k" localSheetId="5">#REF!</definedName>
    <definedName name="uebernahme_k" localSheetId="6">#REF!</definedName>
    <definedName name="uebernahme_k" localSheetId="7">#REF!</definedName>
    <definedName name="uebernahme_k" localSheetId="8">#REF!</definedName>
    <definedName name="uebernahme_k" localSheetId="9">#REF!</definedName>
    <definedName name="uebernahme_k" localSheetId="10">#REF!</definedName>
    <definedName name="uebernahme_k" localSheetId="77">#REF!</definedName>
    <definedName name="uebernahme_k" localSheetId="79">#REF!</definedName>
    <definedName name="uebernahme_k" localSheetId="80">#REF!</definedName>
    <definedName name="uebernahme_k" localSheetId="81">#REF!</definedName>
    <definedName name="uebernahme_k" localSheetId="85">#REF!</definedName>
    <definedName name="uebernahme_k" localSheetId="86">#REF!</definedName>
    <definedName name="uebernahme_k" localSheetId="67">#REF!</definedName>
    <definedName name="uebernahme_k" localSheetId="73">#REF!</definedName>
    <definedName name="uebernahme_k" localSheetId="74">#REF!</definedName>
    <definedName name="uebernahme_k" localSheetId="75">#REF!</definedName>
    <definedName name="uebernahme_k">#REF!</definedName>
    <definedName name="Umschuldungen" localSheetId="11">#REF!</definedName>
    <definedName name="Umschuldungen" localSheetId="62">#REF!</definedName>
    <definedName name="Umschuldungen" localSheetId="64">#REF!</definedName>
    <definedName name="Umschuldungen" localSheetId="3">#REF!</definedName>
    <definedName name="Umschuldungen" localSheetId="4">#REF!</definedName>
    <definedName name="Umschuldungen" localSheetId="5">#REF!</definedName>
    <definedName name="Umschuldungen" localSheetId="6">#REF!</definedName>
    <definedName name="Umschuldungen" localSheetId="7">#REF!</definedName>
    <definedName name="Umschuldungen" localSheetId="8">#REF!</definedName>
    <definedName name="Umschuldungen" localSheetId="9">#REF!</definedName>
    <definedName name="Umschuldungen" localSheetId="10">#REF!</definedName>
    <definedName name="Umschuldungen" localSheetId="77">#REF!</definedName>
    <definedName name="Umschuldungen" localSheetId="79">#REF!</definedName>
    <definedName name="Umschuldungen" localSheetId="80">#REF!</definedName>
    <definedName name="Umschuldungen" localSheetId="81">#REF!</definedName>
    <definedName name="Umschuldungen" localSheetId="85">#REF!</definedName>
    <definedName name="Umschuldungen" localSheetId="86">#REF!</definedName>
    <definedName name="Umschuldungen" localSheetId="67">#REF!</definedName>
    <definedName name="Umschuldungen" localSheetId="73">#REF!</definedName>
    <definedName name="Umschuldungen" localSheetId="74">#REF!</definedName>
    <definedName name="Umschuldungen" localSheetId="75">#REF!</definedName>
    <definedName name="Umschuldungen">#REF!</definedName>
    <definedName name="unemp">[3]Employ!$A$60</definedName>
    <definedName name="UnitValues" localSheetId="11">#REF!</definedName>
    <definedName name="UnitValues" localSheetId="62">#REF!</definedName>
    <definedName name="UnitValues" localSheetId="64">#REF!</definedName>
    <definedName name="UnitValues" localSheetId="65">#REF!</definedName>
    <definedName name="UnitValues" localSheetId="3">#REF!</definedName>
    <definedName name="UnitValues" localSheetId="4">#REF!</definedName>
    <definedName name="UnitValues" localSheetId="5">#REF!</definedName>
    <definedName name="UnitValues" localSheetId="6">#REF!</definedName>
    <definedName name="UnitValues" localSheetId="7">#REF!</definedName>
    <definedName name="UnitValues" localSheetId="8">#REF!</definedName>
    <definedName name="UnitValues" localSheetId="9">#REF!</definedName>
    <definedName name="UnitValues" localSheetId="10">#REF!</definedName>
    <definedName name="UnitValues" localSheetId="77">#REF!</definedName>
    <definedName name="UnitValues" localSheetId="79">#REF!</definedName>
    <definedName name="UnitValues" localSheetId="80">#REF!</definedName>
    <definedName name="UnitValues" localSheetId="81">#REF!</definedName>
    <definedName name="UnitValues" localSheetId="85">#REF!</definedName>
    <definedName name="UnitValues" localSheetId="86">#REF!</definedName>
    <definedName name="UnitValues" localSheetId="67">#REF!</definedName>
    <definedName name="UnitValues" localSheetId="73">#REF!</definedName>
    <definedName name="UnitValues" localSheetId="74">#REF!</definedName>
    <definedName name="UnitValues" localSheetId="75">#REF!</definedName>
    <definedName name="UnitValues" localSheetId="76">#REF!</definedName>
    <definedName name="UnitValues">#REF!</definedName>
    <definedName name="USCP" localSheetId="11">'[4]EFV var. Mittel'!#REF!</definedName>
    <definedName name="USCP" localSheetId="62">'[4]EFV var. Mittel'!#REF!</definedName>
    <definedName name="USCP" localSheetId="64">'[4]EFV var. Mittel'!#REF!</definedName>
    <definedName name="USCP" localSheetId="65">'[4]EFV var. Mittel'!#REF!</definedName>
    <definedName name="USCP" localSheetId="3">'[4]EFV var. Mittel'!#REF!</definedName>
    <definedName name="USCP" localSheetId="4">'[4]EFV var. Mittel'!#REF!</definedName>
    <definedName name="USCP" localSheetId="5">'[4]EFV var. Mittel'!#REF!</definedName>
    <definedName name="USCP" localSheetId="6">'[4]EFV var. Mittel'!#REF!</definedName>
    <definedName name="USCP" localSheetId="7">'[4]EFV var. Mittel'!#REF!</definedName>
    <definedName name="USCP" localSheetId="8">'[4]EFV var. Mittel'!#REF!</definedName>
    <definedName name="USCP" localSheetId="9">'[4]EFV var. Mittel'!#REF!</definedName>
    <definedName name="USCP" localSheetId="10">'[4]EFV var. Mittel'!#REF!</definedName>
    <definedName name="USCP" localSheetId="77">'[4]EFV var. Mittel'!#REF!</definedName>
    <definedName name="USCP" localSheetId="79">'[4]EFV var. Mittel'!#REF!</definedName>
    <definedName name="USCP" localSheetId="80">'[4]EFV var. Mittel'!#REF!</definedName>
    <definedName name="USCP" localSheetId="81">'[4]EFV var. Mittel'!#REF!</definedName>
    <definedName name="USCP" localSheetId="85">'[4]EFV var. Mittel'!#REF!</definedName>
    <definedName name="USCP" localSheetId="86">'[4]EFV var. Mittel'!#REF!</definedName>
    <definedName name="USCP" localSheetId="67">'[4]EFV var. Mittel'!#REF!</definedName>
    <definedName name="USCP" localSheetId="73">'[4]EFV var. Mittel'!#REF!</definedName>
    <definedName name="USCP" localSheetId="74">'[4]EFV var. Mittel'!#REF!</definedName>
    <definedName name="USCP" localSheetId="75">'[4]EFV var. Mittel'!#REF!</definedName>
    <definedName name="USCP" localSheetId="76">'[4]EFV var. Mittel'!#REF!</definedName>
    <definedName name="USCP">'[4]EFV var. Mittel'!#REF!</definedName>
    <definedName name="utility">[3]Utilities!$A$44</definedName>
    <definedName name="UV" localSheetId="11">#REF!</definedName>
    <definedName name="UV" localSheetId="62">#REF!</definedName>
    <definedName name="UV" localSheetId="64">#REF!</definedName>
    <definedName name="UV" localSheetId="65">#REF!</definedName>
    <definedName name="UV" localSheetId="3">#REF!</definedName>
    <definedName name="UV" localSheetId="4">#REF!</definedName>
    <definedName name="UV" localSheetId="5">#REF!</definedName>
    <definedName name="UV" localSheetId="6">#REF!</definedName>
    <definedName name="UV" localSheetId="7">#REF!</definedName>
    <definedName name="UV" localSheetId="8">#REF!</definedName>
    <definedName name="UV" localSheetId="9">#REF!</definedName>
    <definedName name="UV" localSheetId="10">#REF!</definedName>
    <definedName name="UV" localSheetId="77">#REF!</definedName>
    <definedName name="UV" localSheetId="79">#REF!</definedName>
    <definedName name="UV" localSheetId="80">#REF!</definedName>
    <definedName name="UV" localSheetId="81">#REF!</definedName>
    <definedName name="UV" localSheetId="85">#REF!</definedName>
    <definedName name="UV" localSheetId="86">#REF!</definedName>
    <definedName name="UV" localSheetId="67">#REF!</definedName>
    <definedName name="UV" localSheetId="73">#REF!</definedName>
    <definedName name="UV" localSheetId="74">#REF!</definedName>
    <definedName name="UV" localSheetId="75">#REF!</definedName>
    <definedName name="UV" localSheetId="76">#REF!</definedName>
    <definedName name="UV">#REF!</definedName>
    <definedName name="v" localSheetId="11">#REF!</definedName>
    <definedName name="v" localSheetId="62">#REF!</definedName>
    <definedName name="v" localSheetId="64">#REF!</definedName>
    <definedName name="v" localSheetId="3">#REF!</definedName>
    <definedName name="v" localSheetId="4">#REF!</definedName>
    <definedName name="v" localSheetId="5">#REF!</definedName>
    <definedName name="v" localSheetId="6">#REF!</definedName>
    <definedName name="v" localSheetId="7">#REF!</definedName>
    <definedName name="v" localSheetId="8">#REF!</definedName>
    <definedName name="v" localSheetId="9">#REF!</definedName>
    <definedName name="v" localSheetId="10">#REF!</definedName>
    <definedName name="v" localSheetId="77">#REF!</definedName>
    <definedName name="v" localSheetId="79">#REF!</definedName>
    <definedName name="v" localSheetId="80">#REF!</definedName>
    <definedName name="v" localSheetId="81">#REF!</definedName>
    <definedName name="v" localSheetId="85">#REF!</definedName>
    <definedName name="v" localSheetId="86">#REF!</definedName>
    <definedName name="v" localSheetId="67">#REF!</definedName>
    <definedName name="v" localSheetId="73">#REF!</definedName>
    <definedName name="v" localSheetId="74">#REF!</definedName>
    <definedName name="v" localSheetId="75">#REF!</definedName>
    <definedName name="v">#REF!</definedName>
    <definedName name="Vergleich_OeNB_und_OeKB_Sätze" localSheetId="11">#REF!</definedName>
    <definedName name="Vergleich_OeNB_und_OeKB_Sätze" localSheetId="62">#REF!</definedName>
    <definedName name="Vergleich_OeNB_und_OeKB_Sätze" localSheetId="64">#REF!</definedName>
    <definedName name="Vergleich_OeNB_und_OeKB_Sätze" localSheetId="3">#REF!</definedName>
    <definedName name="Vergleich_OeNB_und_OeKB_Sätze" localSheetId="4">#REF!</definedName>
    <definedName name="Vergleich_OeNB_und_OeKB_Sätze" localSheetId="5">#REF!</definedName>
    <definedName name="Vergleich_OeNB_und_OeKB_Sätze" localSheetId="6">#REF!</definedName>
    <definedName name="Vergleich_OeNB_und_OeKB_Sätze" localSheetId="7">#REF!</definedName>
    <definedName name="Vergleich_OeNB_und_OeKB_Sätze" localSheetId="8">#REF!</definedName>
    <definedName name="Vergleich_OeNB_und_OeKB_Sätze" localSheetId="9">#REF!</definedName>
    <definedName name="Vergleich_OeNB_und_OeKB_Sätze" localSheetId="10">#REF!</definedName>
    <definedName name="Vergleich_OeNB_und_OeKB_Sätze" localSheetId="77">#REF!</definedName>
    <definedName name="Vergleich_OeNB_und_OeKB_Sätze" localSheetId="79">#REF!</definedName>
    <definedName name="Vergleich_OeNB_und_OeKB_Sätze" localSheetId="80">#REF!</definedName>
    <definedName name="Vergleich_OeNB_und_OeKB_Sätze" localSheetId="81">#REF!</definedName>
    <definedName name="Vergleich_OeNB_und_OeKB_Sätze" localSheetId="85">#REF!</definedName>
    <definedName name="Vergleich_OeNB_und_OeKB_Sätze" localSheetId="86">#REF!</definedName>
    <definedName name="Vergleich_OeNB_und_OeKB_Sätze" localSheetId="67">#REF!</definedName>
    <definedName name="Vergleich_OeNB_und_OeKB_Sätze" localSheetId="73">#REF!</definedName>
    <definedName name="Vergleich_OeNB_und_OeKB_Sätze" localSheetId="74">#REF!</definedName>
    <definedName name="Vergleich_OeNB_und_OeKB_Sätze" localSheetId="75">#REF!</definedName>
    <definedName name="Vergleich_OeNB_und_OeKB_Sätze">#REF!</definedName>
    <definedName name="victims">[3]Crime!$I$25</definedName>
    <definedName name="we" localSheetId="65" hidden="1">{#N/A,#N/A,FALSE,"Tabelle3";#N/A,#N/A,FALSE,"abb5 ";#N/A,#N/A,FALSE,"Tabelle1"}</definedName>
    <definedName name="we" localSheetId="66" hidden="1">{#N/A,#N/A,FALSE,"Tabelle3";#N/A,#N/A,FALSE,"abb5 ";#N/A,#N/A,FALSE,"Tabelle1"}</definedName>
    <definedName name="we" localSheetId="2" hidden="1">{#N/A,#N/A,FALSE,"Tabelle3";#N/A,#N/A,FALSE,"abb5 ";#N/A,#N/A,FALSE,"Tabelle1"}</definedName>
    <definedName name="we" localSheetId="10" hidden="1">{#N/A,#N/A,FALSE,"Tabelle3";#N/A,#N/A,FALSE,"abb5 ";#N/A,#N/A,FALSE,"Tabelle1"}</definedName>
    <definedName name="we" localSheetId="76" hidden="1">{#N/A,#N/A,FALSE,"Tabelle3";#N/A,#N/A,FALSE,"abb5 ";#N/A,#N/A,FALSE,"Tabelle1"}</definedName>
    <definedName name="we" hidden="1">{#N/A,#N/A,FALSE,"Tabelle3";#N/A,#N/A,FALSE,"abb5 ";#N/A,#N/A,FALSE,"Tabelle1"}</definedName>
    <definedName name="Wechselkredite_Banken_GOMEX" localSheetId="11">[4]Zinssätze!#REF!</definedName>
    <definedName name="Wechselkredite_Banken_GOMEX" localSheetId="62">[4]Zinssätze!#REF!</definedName>
    <definedName name="Wechselkredite_Banken_GOMEX" localSheetId="64">[4]Zinssätze!#REF!</definedName>
    <definedName name="Wechselkredite_Banken_GOMEX" localSheetId="3">[4]Zinssätze!#REF!</definedName>
    <definedName name="Wechselkredite_Banken_GOMEX" localSheetId="4">[4]Zinssätze!#REF!</definedName>
    <definedName name="Wechselkredite_Banken_GOMEX" localSheetId="5">[4]Zinssätze!#REF!</definedName>
    <definedName name="Wechselkredite_Banken_GOMEX" localSheetId="6">[4]Zinssätze!#REF!</definedName>
    <definedName name="Wechselkredite_Banken_GOMEX" localSheetId="7">[4]Zinssätze!#REF!</definedName>
    <definedName name="Wechselkredite_Banken_GOMEX" localSheetId="8">[4]Zinssätze!#REF!</definedName>
    <definedName name="Wechselkredite_Banken_GOMEX" localSheetId="9">[4]Zinssätze!#REF!</definedName>
    <definedName name="Wechselkredite_Banken_GOMEX" localSheetId="10">[4]Zinssätze!#REF!</definedName>
    <definedName name="Wechselkredite_Banken_GOMEX" localSheetId="77">[4]Zinssätze!#REF!</definedName>
    <definedName name="Wechselkredite_Banken_GOMEX" localSheetId="79">[4]Zinssätze!#REF!</definedName>
    <definedName name="Wechselkredite_Banken_GOMEX" localSheetId="80">[4]Zinssätze!#REF!</definedName>
    <definedName name="Wechselkredite_Banken_GOMEX" localSheetId="81">[4]Zinssätze!#REF!</definedName>
    <definedName name="Wechselkredite_Banken_GOMEX" localSheetId="85">[4]Zinssätze!#REF!</definedName>
    <definedName name="Wechselkredite_Banken_GOMEX" localSheetId="86">[4]Zinssätze!#REF!</definedName>
    <definedName name="Wechselkredite_Banken_GOMEX" localSheetId="67">[4]Zinssätze!#REF!</definedName>
    <definedName name="Wechselkredite_Banken_GOMEX" localSheetId="73">[4]Zinssätze!#REF!</definedName>
    <definedName name="Wechselkredite_Banken_GOMEX" localSheetId="74">[4]Zinssätze!#REF!</definedName>
    <definedName name="Wechselkredite_Banken_GOMEX" localSheetId="75">[4]Zinssätze!#REF!</definedName>
    <definedName name="Wechselkredite_Banken_GOMEX">[4]Zinssätze!#REF!</definedName>
    <definedName name="wed" localSheetId="65" hidden="1">{#N/A,#N/A,FALSE,"Tabelle3";#N/A,#N/A,FALSE,"abb5 ";#N/A,#N/A,FALSE,"Tabelle1"}</definedName>
    <definedName name="wed" localSheetId="66" hidden="1">{#N/A,#N/A,FALSE,"Tabelle3";#N/A,#N/A,FALSE,"abb5 ";#N/A,#N/A,FALSE,"Tabelle1"}</definedName>
    <definedName name="wed" localSheetId="2" hidden="1">{#N/A,#N/A,FALSE,"Tabelle3";#N/A,#N/A,FALSE,"abb5 ";#N/A,#N/A,FALSE,"Tabelle1"}</definedName>
    <definedName name="wed" localSheetId="10" hidden="1">{#N/A,#N/A,FALSE,"Tabelle3";#N/A,#N/A,FALSE,"abb5 ";#N/A,#N/A,FALSE,"Tabelle1"}</definedName>
    <definedName name="wed" localSheetId="76" hidden="1">{#N/A,#N/A,FALSE,"Tabelle3";#N/A,#N/A,FALSE,"abb5 ";#N/A,#N/A,FALSE,"Tabelle1"}</definedName>
    <definedName name="wed" hidden="1">{#N/A,#N/A,FALSE,"Tabelle3";#N/A,#N/A,FALSE,"abb5 ";#N/A,#N/A,FALSE,"Tabelle1"}</definedName>
    <definedName name="wef" localSheetId="65" hidden="1">{#N/A,#N/A,FALSE,"Tabelle3";#N/A,#N/A,FALSE,"abb5 ";#N/A,#N/A,FALSE,"Tabelle1"}</definedName>
    <definedName name="wef" localSheetId="66" hidden="1">{#N/A,#N/A,FALSE,"Tabelle3";#N/A,#N/A,FALSE,"abb5 ";#N/A,#N/A,FALSE,"Tabelle1"}</definedName>
    <definedName name="wef" localSheetId="2" hidden="1">{#N/A,#N/A,FALSE,"Tabelle3";#N/A,#N/A,FALSE,"abb5 ";#N/A,#N/A,FALSE,"Tabelle1"}</definedName>
    <definedName name="wef" localSheetId="10" hidden="1">{#N/A,#N/A,FALSE,"Tabelle3";#N/A,#N/A,FALSE,"abb5 ";#N/A,#N/A,FALSE,"Tabelle1"}</definedName>
    <definedName name="wef" localSheetId="76" hidden="1">{#N/A,#N/A,FALSE,"Tabelle3";#N/A,#N/A,FALSE,"abb5 ";#N/A,#N/A,FALSE,"Tabelle1"}</definedName>
    <definedName name="wef" hidden="1">{#N/A,#N/A,FALSE,"Tabelle3";#N/A,#N/A,FALSE,"abb5 ";#N/A,#N/A,FALSE,"Tabelle1"}</definedName>
    <definedName name="weq" localSheetId="65" hidden="1">{#N/A,#N/A,FALSE,"Tabelle3";#N/A,#N/A,FALSE,"abb5 ";#N/A,#N/A,FALSE,"Tabelle1"}</definedName>
    <definedName name="weq" localSheetId="66" hidden="1">{#N/A,#N/A,FALSE,"Tabelle3";#N/A,#N/A,FALSE,"abb5 ";#N/A,#N/A,FALSE,"Tabelle1"}</definedName>
    <definedName name="weq" localSheetId="2" hidden="1">{#N/A,#N/A,FALSE,"Tabelle3";#N/A,#N/A,FALSE,"abb5 ";#N/A,#N/A,FALSE,"Tabelle1"}</definedName>
    <definedName name="weq" localSheetId="10" hidden="1">{#N/A,#N/A,FALSE,"Tabelle3";#N/A,#N/A,FALSE,"abb5 ";#N/A,#N/A,FALSE,"Tabelle1"}</definedName>
    <definedName name="weq" localSheetId="76" hidden="1">{#N/A,#N/A,FALSE,"Tabelle3";#N/A,#N/A,FALSE,"abb5 ";#N/A,#N/A,FALSE,"Tabelle1"}</definedName>
    <definedName name="weq" hidden="1">{#N/A,#N/A,FALSE,"Tabelle3";#N/A,#N/A,FALSE,"abb5 ";#N/A,#N/A,FALSE,"Tabelle1"}</definedName>
    <definedName name="WP_Umsätze__Arrangement__WSB" localSheetId="11">'[4]WP-Umsätze, Arrangement, WSB'!#REF!</definedName>
    <definedName name="WP_Umsätze__Arrangement__WSB" localSheetId="62">'[4]WP-Umsätze, Arrangement, WSB'!#REF!</definedName>
    <definedName name="WP_Umsätze__Arrangement__WSB" localSheetId="64">'[4]WP-Umsätze, Arrangement, WSB'!#REF!</definedName>
    <definedName name="WP_Umsätze__Arrangement__WSB" localSheetId="3">'[4]WP-Umsätze, Arrangement, WSB'!#REF!</definedName>
    <definedName name="WP_Umsätze__Arrangement__WSB" localSheetId="4">'[4]WP-Umsätze, Arrangement, WSB'!#REF!</definedName>
    <definedName name="WP_Umsätze__Arrangement__WSB" localSheetId="5">'[4]WP-Umsätze, Arrangement, WSB'!#REF!</definedName>
    <definedName name="WP_Umsätze__Arrangement__WSB" localSheetId="6">'[4]WP-Umsätze, Arrangement, WSB'!#REF!</definedName>
    <definedName name="WP_Umsätze__Arrangement__WSB" localSheetId="7">'[4]WP-Umsätze, Arrangement, WSB'!#REF!</definedName>
    <definedName name="WP_Umsätze__Arrangement__WSB" localSheetId="8">'[4]WP-Umsätze, Arrangement, WSB'!#REF!</definedName>
    <definedName name="WP_Umsätze__Arrangement__WSB" localSheetId="9">'[4]WP-Umsätze, Arrangement, WSB'!#REF!</definedName>
    <definedName name="WP_Umsätze__Arrangement__WSB" localSheetId="10">'[4]WP-Umsätze, Arrangement, WSB'!#REF!</definedName>
    <definedName name="WP_Umsätze__Arrangement__WSB" localSheetId="77">'[4]WP-Umsätze, Arrangement, WSB'!#REF!</definedName>
    <definedName name="WP_Umsätze__Arrangement__WSB" localSheetId="79">'[4]WP-Umsätze, Arrangement, WSB'!#REF!</definedName>
    <definedName name="WP_Umsätze__Arrangement__WSB" localSheetId="80">'[4]WP-Umsätze, Arrangement, WSB'!#REF!</definedName>
    <definedName name="WP_Umsätze__Arrangement__WSB" localSheetId="81">'[4]WP-Umsätze, Arrangement, WSB'!#REF!</definedName>
    <definedName name="WP_Umsätze__Arrangement__WSB" localSheetId="85">'[4]WP-Umsätze, Arrangement, WSB'!#REF!</definedName>
    <definedName name="WP_Umsätze__Arrangement__WSB" localSheetId="86">'[4]WP-Umsätze, Arrangement, WSB'!#REF!</definedName>
    <definedName name="WP_Umsätze__Arrangement__WSB" localSheetId="67">'[4]WP-Umsätze, Arrangement, WSB'!#REF!</definedName>
    <definedName name="WP_Umsätze__Arrangement__WSB" localSheetId="73">'[4]WP-Umsätze, Arrangement, WSB'!#REF!</definedName>
    <definedName name="WP_Umsätze__Arrangement__WSB" localSheetId="74">'[4]WP-Umsätze, Arrangement, WSB'!#REF!</definedName>
    <definedName name="WP_Umsätze__Arrangement__WSB" localSheetId="75">'[4]WP-Umsätze, Arrangement, WSB'!#REF!</definedName>
    <definedName name="WP_Umsätze__Arrangement__WSB">'[4]WP-Umsätze, Arrangement, WSB'!#REF!</definedName>
    <definedName name="wq3e" localSheetId="65" hidden="1">{#N/A,#N/A,FALSE,"Tabelle3";#N/A,#N/A,FALSE,"abb5 ";#N/A,#N/A,FALSE,"Tabelle1"}</definedName>
    <definedName name="wq3e" localSheetId="66" hidden="1">{#N/A,#N/A,FALSE,"Tabelle3";#N/A,#N/A,FALSE,"abb5 ";#N/A,#N/A,FALSE,"Tabelle1"}</definedName>
    <definedName name="wq3e" localSheetId="2" hidden="1">{#N/A,#N/A,FALSE,"Tabelle3";#N/A,#N/A,FALSE,"abb5 ";#N/A,#N/A,FALSE,"Tabelle1"}</definedName>
    <definedName name="wq3e" localSheetId="10" hidden="1">{#N/A,#N/A,FALSE,"Tabelle3";#N/A,#N/A,FALSE,"abb5 ";#N/A,#N/A,FALSE,"Tabelle1"}</definedName>
    <definedName name="wq3e" localSheetId="76" hidden="1">{#N/A,#N/A,FALSE,"Tabelle3";#N/A,#N/A,FALSE,"abb5 ";#N/A,#N/A,FALSE,"Tabelle1"}</definedName>
    <definedName name="wq3e" hidden="1">{#N/A,#N/A,FALSE,"Tabelle3";#N/A,#N/A,FALSE,"abb5 ";#N/A,#N/A,FALSE,"Tabelle1"}</definedName>
    <definedName name="wrn.bericht." localSheetId="65" hidden="1">{#N/A,#N/A,FALSE,"Tabelle3";#N/A,#N/A,FALSE,"abb5 ";#N/A,#N/A,FALSE,"Tabelle1"}</definedName>
    <definedName name="wrn.bericht." localSheetId="66" hidden="1">{#N/A,#N/A,FALSE,"Tabelle3";#N/A,#N/A,FALSE,"abb5 ";#N/A,#N/A,FALSE,"Tabelle1"}</definedName>
    <definedName name="wrn.bericht." localSheetId="2" hidden="1">{#N/A,#N/A,FALSE,"Tabelle3";#N/A,#N/A,FALSE,"abb5 ";#N/A,#N/A,FALSE,"Tabelle1"}</definedName>
    <definedName name="wrn.bericht." localSheetId="10" hidden="1">{#N/A,#N/A,FALSE,"Tabelle3";#N/A,#N/A,FALSE,"abb5 ";#N/A,#N/A,FALSE,"Tabelle1"}</definedName>
    <definedName name="wrn.bericht." localSheetId="76" hidden="1">{#N/A,#N/A,FALSE,"Tabelle3";#N/A,#N/A,FALSE,"abb5 ";#N/A,#N/A,FALSE,"Tabelle1"}</definedName>
    <definedName name="wrn.bericht." hidden="1">{#N/A,#N/A,FALSE,"Tabelle3";#N/A,#N/A,FALSE,"abb5 ";#N/A,#N/A,FALSE,"Tabelle1"}</definedName>
    <definedName name="XFE" localSheetId="11">#REF!</definedName>
    <definedName name="XFE" localSheetId="62">#REF!</definedName>
    <definedName name="XFE" localSheetId="64">#REF!</definedName>
    <definedName name="XFE" localSheetId="65">#REF!</definedName>
    <definedName name="XFE" localSheetId="3">#REF!</definedName>
    <definedName name="XFE" localSheetId="4">#REF!</definedName>
    <definedName name="XFE" localSheetId="5">#REF!</definedName>
    <definedName name="XFE" localSheetId="6">#REF!</definedName>
    <definedName name="XFE" localSheetId="7">#REF!</definedName>
    <definedName name="XFE" localSheetId="8">#REF!</definedName>
    <definedName name="XFE" localSheetId="9">#REF!</definedName>
    <definedName name="XFE" localSheetId="10">#REF!</definedName>
    <definedName name="XFE" localSheetId="77">#REF!</definedName>
    <definedName name="XFE" localSheetId="79">#REF!</definedName>
    <definedName name="XFE" localSheetId="80">#REF!</definedName>
    <definedName name="XFE" localSheetId="81">#REF!</definedName>
    <definedName name="XFE" localSheetId="85">#REF!</definedName>
    <definedName name="XFE" localSheetId="86">#REF!</definedName>
    <definedName name="XFE" localSheetId="67">#REF!</definedName>
    <definedName name="XFE" localSheetId="73">#REF!</definedName>
    <definedName name="XFE" localSheetId="74">#REF!</definedName>
    <definedName name="XFE" localSheetId="75">#REF!</definedName>
    <definedName name="XFE" localSheetId="76">#REF!</definedName>
    <definedName name="XFE">#REF!</definedName>
    <definedName name="XNE" localSheetId="11">#REF!</definedName>
    <definedName name="XNE" localSheetId="62">#REF!</definedName>
    <definedName name="XNE" localSheetId="64">#REF!</definedName>
    <definedName name="XNE" localSheetId="3">#REF!</definedName>
    <definedName name="XNE" localSheetId="4">#REF!</definedName>
    <definedName name="XNE" localSheetId="5">#REF!</definedName>
    <definedName name="XNE" localSheetId="6">#REF!</definedName>
    <definedName name="XNE" localSheetId="7">#REF!</definedName>
    <definedName name="XNE" localSheetId="8">#REF!</definedName>
    <definedName name="XNE" localSheetId="9">#REF!</definedName>
    <definedName name="XNE" localSheetId="10">#REF!</definedName>
    <definedName name="XNE" localSheetId="77">#REF!</definedName>
    <definedName name="XNE" localSheetId="79">#REF!</definedName>
    <definedName name="XNE" localSheetId="80">#REF!</definedName>
    <definedName name="XNE" localSheetId="81">#REF!</definedName>
    <definedName name="XNE" localSheetId="85">#REF!</definedName>
    <definedName name="XNE" localSheetId="86">#REF!</definedName>
    <definedName name="XNE" localSheetId="67">#REF!</definedName>
    <definedName name="XNE" localSheetId="73">#REF!</definedName>
    <definedName name="XNE" localSheetId="74">#REF!</definedName>
    <definedName name="XNE" localSheetId="75">#REF!</definedName>
    <definedName name="XNE">#REF!</definedName>
    <definedName name="XWE" localSheetId="11">#REF!</definedName>
    <definedName name="XWE" localSheetId="62">#REF!</definedName>
    <definedName name="XWE" localSheetId="64">#REF!</definedName>
    <definedName name="XWE" localSheetId="3">#REF!</definedName>
    <definedName name="XWE" localSheetId="4">#REF!</definedName>
    <definedName name="XWE" localSheetId="5">#REF!</definedName>
    <definedName name="XWE" localSheetId="6">#REF!</definedName>
    <definedName name="XWE" localSheetId="7">#REF!</definedName>
    <definedName name="XWE" localSheetId="8">#REF!</definedName>
    <definedName name="XWE" localSheetId="9">#REF!</definedName>
    <definedName name="XWE" localSheetId="10">#REF!</definedName>
    <definedName name="XWE" localSheetId="77">#REF!</definedName>
    <definedName name="XWE" localSheetId="79">#REF!</definedName>
    <definedName name="XWE" localSheetId="80">#REF!</definedName>
    <definedName name="XWE" localSheetId="81">#REF!</definedName>
    <definedName name="XWE" localSheetId="85">#REF!</definedName>
    <definedName name="XWE" localSheetId="86">#REF!</definedName>
    <definedName name="XWE" localSheetId="67">#REF!</definedName>
    <definedName name="XWE" localSheetId="73">#REF!</definedName>
    <definedName name="XWE" localSheetId="74">#REF!</definedName>
    <definedName name="XWE" localSheetId="75">#REF!</definedName>
    <definedName name="XWE">#REF!</definedName>
    <definedName name="Zinsenausleichsrückstellungen__31.12.1992" localSheetId="11">'[4]Zinsenzuschüsse, -stützung'!#REF!</definedName>
    <definedName name="Zinsenausleichsrückstellungen__31.12.1992" localSheetId="62">'[4]Zinsenzuschüsse, -stützung'!#REF!</definedName>
    <definedName name="Zinsenausleichsrückstellungen__31.12.1992" localSheetId="64">'[4]Zinsenzuschüsse, -stützung'!#REF!</definedName>
    <definedName name="Zinsenausleichsrückstellungen__31.12.1992" localSheetId="65">'[4]Zinsenzuschüsse, -stützung'!#REF!</definedName>
    <definedName name="Zinsenausleichsrückstellungen__31.12.1992" localSheetId="3">'[4]Zinsenzuschüsse, -stützung'!#REF!</definedName>
    <definedName name="Zinsenausleichsrückstellungen__31.12.1992" localSheetId="4">'[4]Zinsenzuschüsse, -stützung'!#REF!</definedName>
    <definedName name="Zinsenausleichsrückstellungen__31.12.1992" localSheetId="5">'[4]Zinsenzuschüsse, -stützung'!#REF!</definedName>
    <definedName name="Zinsenausleichsrückstellungen__31.12.1992" localSheetId="6">'[4]Zinsenzuschüsse, -stützung'!#REF!</definedName>
    <definedName name="Zinsenausleichsrückstellungen__31.12.1992" localSheetId="7">'[4]Zinsenzuschüsse, -stützung'!#REF!</definedName>
    <definedName name="Zinsenausleichsrückstellungen__31.12.1992" localSheetId="8">'[4]Zinsenzuschüsse, -stützung'!#REF!</definedName>
    <definedName name="Zinsenausleichsrückstellungen__31.12.1992" localSheetId="9">'[4]Zinsenzuschüsse, -stützung'!#REF!</definedName>
    <definedName name="Zinsenausleichsrückstellungen__31.12.1992" localSheetId="10">'[4]Zinsenzuschüsse, -stützung'!#REF!</definedName>
    <definedName name="Zinsenausleichsrückstellungen__31.12.1992" localSheetId="77">'[4]Zinsenzuschüsse, -stützung'!#REF!</definedName>
    <definedName name="Zinsenausleichsrückstellungen__31.12.1992" localSheetId="79">'[4]Zinsenzuschüsse, -stützung'!#REF!</definedName>
    <definedName name="Zinsenausleichsrückstellungen__31.12.1992" localSheetId="80">'[4]Zinsenzuschüsse, -stützung'!#REF!</definedName>
    <definedName name="Zinsenausleichsrückstellungen__31.12.1992" localSheetId="81">'[4]Zinsenzuschüsse, -stützung'!#REF!</definedName>
    <definedName name="Zinsenausleichsrückstellungen__31.12.1992" localSheetId="85">'[4]Zinsenzuschüsse, -stützung'!#REF!</definedName>
    <definedName name="Zinsenausleichsrückstellungen__31.12.1992" localSheetId="86">'[4]Zinsenzuschüsse, -stützung'!#REF!</definedName>
    <definedName name="Zinsenausleichsrückstellungen__31.12.1992" localSheetId="67">'[4]Zinsenzuschüsse, -stützung'!#REF!</definedName>
    <definedName name="Zinsenausleichsrückstellungen__31.12.1992" localSheetId="73">'[4]Zinsenzuschüsse, -stützung'!#REF!</definedName>
    <definedName name="Zinsenausleichsrückstellungen__31.12.1992" localSheetId="74">'[4]Zinsenzuschüsse, -stützung'!#REF!</definedName>
    <definedName name="Zinsenausleichsrückstellungen__31.12.1992" localSheetId="75">'[4]Zinsenzuschüsse, -stützung'!#REF!</definedName>
    <definedName name="Zinsenausleichsrückstellungen__31.12.1992" localSheetId="76">'[4]Zinsenzuschüsse, -stützung'!#REF!</definedName>
    <definedName name="Zinsenausleichsrückstellungen__31.12.1992">'[4]Zinsenzuschüsse, -stützung'!#REF!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1" i="201" l="1"/>
  <c r="E51" i="201"/>
  <c r="G49" i="201"/>
  <c r="F49" i="201"/>
  <c r="E49" i="201"/>
  <c r="C49" i="201"/>
  <c r="B49" i="201"/>
  <c r="F48" i="201"/>
  <c r="E48" i="201"/>
  <c r="C48" i="201"/>
  <c r="B48" i="201"/>
  <c r="G47" i="201"/>
  <c r="F47" i="201"/>
  <c r="E47" i="201"/>
  <c r="C47" i="201"/>
  <c r="B47" i="201"/>
  <c r="F42" i="201"/>
  <c r="E42" i="201"/>
  <c r="C42" i="201"/>
  <c r="B42" i="201"/>
  <c r="F41" i="201"/>
  <c r="E41" i="201"/>
  <c r="C41" i="201"/>
  <c r="B41" i="201"/>
  <c r="F40" i="201"/>
  <c r="E40" i="201"/>
  <c r="C40" i="201"/>
  <c r="B40" i="201"/>
  <c r="F39" i="201"/>
  <c r="E39" i="201"/>
  <c r="C39" i="201"/>
  <c r="B39" i="201"/>
  <c r="F38" i="201"/>
  <c r="E38" i="201"/>
  <c r="C38" i="201"/>
  <c r="B38" i="201"/>
  <c r="F37" i="201"/>
  <c r="E37" i="201"/>
  <c r="C37" i="201"/>
  <c r="B37" i="201"/>
  <c r="F36" i="201"/>
  <c r="E36" i="201"/>
  <c r="C36" i="201"/>
  <c r="B36" i="201"/>
  <c r="F35" i="201"/>
  <c r="E35" i="201"/>
  <c r="C35" i="201"/>
  <c r="B35" i="201"/>
  <c r="F34" i="201"/>
  <c r="E34" i="201"/>
  <c r="C34" i="201"/>
  <c r="B34" i="201"/>
  <c r="F33" i="201"/>
  <c r="E33" i="201"/>
  <c r="C33" i="201"/>
  <c r="B33" i="201"/>
  <c r="F32" i="201"/>
  <c r="E32" i="201"/>
  <c r="C32" i="201"/>
  <c r="B32" i="201"/>
  <c r="F31" i="201"/>
  <c r="E31" i="201"/>
  <c r="C31" i="201"/>
  <c r="B31" i="201"/>
  <c r="G28" i="201"/>
  <c r="G51" i="201" s="1"/>
  <c r="C28" i="201"/>
  <c r="C51" i="201" s="1"/>
  <c r="B28" i="201"/>
  <c r="B51" i="201" s="1"/>
  <c r="G27" i="201"/>
  <c r="C27" i="201"/>
  <c r="B27" i="201"/>
  <c r="D27" i="201" s="1"/>
  <c r="G26" i="201"/>
  <c r="D26" i="201"/>
  <c r="D49" i="201" s="1"/>
  <c r="G25" i="201"/>
  <c r="G48" i="201" s="1"/>
  <c r="D25" i="201"/>
  <c r="D48" i="201" s="1"/>
  <c r="G24" i="201"/>
  <c r="D24" i="201"/>
  <c r="D47" i="201" s="1"/>
  <c r="G23" i="201"/>
  <c r="D23" i="201"/>
  <c r="G22" i="201"/>
  <c r="D22" i="201"/>
  <c r="G21" i="201"/>
  <c r="D21" i="201"/>
  <c r="G20" i="201"/>
  <c r="D20" i="201"/>
  <c r="G19" i="201"/>
  <c r="G42" i="201" s="1"/>
  <c r="D19" i="201"/>
  <c r="D42" i="201" s="1"/>
  <c r="G18" i="201"/>
  <c r="D18" i="201"/>
  <c r="D41" i="201" s="1"/>
  <c r="G17" i="201"/>
  <c r="G40" i="201" s="1"/>
  <c r="D17" i="201"/>
  <c r="D40" i="201" s="1"/>
  <c r="G16" i="201"/>
  <c r="D16" i="201"/>
  <c r="D39" i="201" s="1"/>
  <c r="G15" i="201"/>
  <c r="G38" i="201" s="1"/>
  <c r="D15" i="201"/>
  <c r="D38" i="201" s="1"/>
  <c r="G14" i="201"/>
  <c r="D14" i="201"/>
  <c r="D37" i="201" s="1"/>
  <c r="G13" i="201"/>
  <c r="G36" i="201" s="1"/>
  <c r="D13" i="201"/>
  <c r="D36" i="201" s="1"/>
  <c r="G12" i="201"/>
  <c r="D12" i="201"/>
  <c r="D35" i="201" s="1"/>
  <c r="G11" i="201"/>
  <c r="G34" i="201" s="1"/>
  <c r="D11" i="201"/>
  <c r="D34" i="201" s="1"/>
  <c r="G10" i="201"/>
  <c r="D10" i="201"/>
  <c r="D33" i="201" s="1"/>
  <c r="G9" i="201"/>
  <c r="G32" i="201" s="1"/>
  <c r="D9" i="201"/>
  <c r="D32" i="201" s="1"/>
  <c r="G8" i="201"/>
  <c r="D8" i="201"/>
  <c r="D31" i="201" s="1"/>
  <c r="G7" i="201"/>
  <c r="G31" i="201" s="1"/>
  <c r="D7" i="201"/>
  <c r="G33" i="201" l="1"/>
  <c r="G35" i="201"/>
  <c r="G37" i="201"/>
  <c r="G39" i="201"/>
  <c r="G41" i="201"/>
  <c r="D28" i="201"/>
  <c r="D51" i="201" s="1"/>
</calcChain>
</file>

<file path=xl/sharedStrings.xml><?xml version="1.0" encoding="utf-8"?>
<sst xmlns="http://schemas.openxmlformats.org/spreadsheetml/2006/main" count="2272" uniqueCount="604">
  <si>
    <t>4. Quartal 2019</t>
  </si>
  <si>
    <t>3. Quartal 2019</t>
  </si>
  <si>
    <t>2. Quartal 2019</t>
  </si>
  <si>
    <t>1. Quartal 2019</t>
  </si>
  <si>
    <t>4. Quartal 2018</t>
  </si>
  <si>
    <t>3. Quartal 2018</t>
  </si>
  <si>
    <t>2. Quartal 2018</t>
  </si>
  <si>
    <t>1. Quartal 2018</t>
  </si>
  <si>
    <t>2021, Prognose</t>
  </si>
  <si>
    <t>2020, Prognose</t>
  </si>
  <si>
    <t>Veränderung gegen das Vorjahr in % bzw. in Mrd. € (bei Handelsbilanz)</t>
  </si>
  <si>
    <t>Mrd. €</t>
  </si>
  <si>
    <t>Handelsbilanz
real</t>
  </si>
  <si>
    <t>Importe
real</t>
  </si>
  <si>
    <t>Exporte
real</t>
  </si>
  <si>
    <t>Handelsbilanz
nominell</t>
  </si>
  <si>
    <t>Importe
nominell</t>
  </si>
  <si>
    <t>Exporte
nominell</t>
  </si>
  <si>
    <t>Insgesamt</t>
  </si>
  <si>
    <t>Export, Mio. €</t>
  </si>
  <si>
    <t>EU  6</t>
  </si>
  <si>
    <t>EU Rest</t>
  </si>
  <si>
    <t>MOEL 5</t>
  </si>
  <si>
    <t>Westbalkan</t>
  </si>
  <si>
    <t>NAFTA</t>
  </si>
  <si>
    <t>BRIC</t>
  </si>
  <si>
    <t>Schwarz-
meerraum</t>
  </si>
  <si>
    <t>6 dynamische
Länder Asiens</t>
  </si>
  <si>
    <t>Export, Veränderung gegen das Vorjahr in %</t>
  </si>
  <si>
    <t>Export, Anteile in %</t>
  </si>
  <si>
    <t>Import, Mio. €</t>
  </si>
  <si>
    <t>Import, Veränderung gegen das Vorjahr in %</t>
  </si>
  <si>
    <t>Import, Anteile in %</t>
  </si>
  <si>
    <t>Handelsbilanz, Mio. €</t>
  </si>
  <si>
    <t>Handelsbilanz, Veränderung gegen das Vorjahr in Mio. €</t>
  </si>
  <si>
    <t>Deutsch-
land</t>
  </si>
  <si>
    <t>USA</t>
  </si>
  <si>
    <t>Italien</t>
  </si>
  <si>
    <t>Schweiz</t>
  </si>
  <si>
    <t>Frank-
reich</t>
  </si>
  <si>
    <t>Tschechien</t>
  </si>
  <si>
    <t>Ungarn</t>
  </si>
  <si>
    <t>Polen</t>
  </si>
  <si>
    <t>Vereinigtes
Königreich</t>
  </si>
  <si>
    <t>China</t>
  </si>
  <si>
    <t>Nahrungs-
mittel
(0+1+4)</t>
  </si>
  <si>
    <t>Roh- und
Brennstoffe
(2+3)</t>
  </si>
  <si>
    <t>Chemische
Erzeugnisse
(5)</t>
  </si>
  <si>
    <t>Bearbeitete
Waren
(6)</t>
  </si>
  <si>
    <t>Eisen
und Stahl
(67)</t>
  </si>
  <si>
    <t>Maschinen,
Fahrzeuge
(7)</t>
  </si>
  <si>
    <t>Maschinen
(71 bis 74+77)</t>
  </si>
  <si>
    <t>Autozuliefer-
industrie
(7132+7139+
781-7812+784)</t>
  </si>
  <si>
    <t>Pkw
(7812)</t>
  </si>
  <si>
    <t>Konsumnahe
Fertigwaren
(8+9)</t>
  </si>
  <si>
    <t>Reiseverkehr</t>
  </si>
  <si>
    <t>Saldo
nominell</t>
  </si>
  <si>
    <t>Saldo
real</t>
  </si>
  <si>
    <r>
      <t xml:space="preserve">Beurteilung der
Exportaufträge </t>
    </r>
    <r>
      <rPr>
        <vertAlign val="superscript"/>
        <sz val="9"/>
        <color theme="1"/>
        <rFont val="Century Gothic"/>
        <family val="2"/>
      </rPr>
      <t>1</t>
    </r>
    <r>
      <rPr>
        <sz val="9"/>
        <color theme="1"/>
        <rFont val="Century Gothic"/>
        <family val="2"/>
      </rPr>
      <t>)
Sachgüterereugung</t>
    </r>
  </si>
  <si>
    <t>3. Quartal 2010</t>
  </si>
  <si>
    <t>4. Quartal 2011</t>
  </si>
  <si>
    <t>4. Quartal 2010</t>
  </si>
  <si>
    <t>1. Quartal 2010</t>
  </si>
  <si>
    <t>2. Quartal 2010</t>
  </si>
  <si>
    <t>1. Quartal 2011</t>
  </si>
  <si>
    <t>2. Quartal 2011</t>
  </si>
  <si>
    <t>3. Quartal 2011</t>
  </si>
  <si>
    <t>1. Quartal 2012</t>
  </si>
  <si>
    <t>2. Quartal 2012</t>
  </si>
  <si>
    <t>3. Quartal 2012</t>
  </si>
  <si>
    <t>4. Quartal 2012</t>
  </si>
  <si>
    <t>1. Quartal 2013</t>
  </si>
  <si>
    <t>2. Quartal 2013</t>
  </si>
  <si>
    <t>3. Quartal 2013</t>
  </si>
  <si>
    <t>4. Quartal 2013</t>
  </si>
  <si>
    <t>1. Quartal 2014</t>
  </si>
  <si>
    <t>2. Quartal 2014</t>
  </si>
  <si>
    <t>4. Quartal 2014</t>
  </si>
  <si>
    <t>1. Quartal 2015</t>
  </si>
  <si>
    <t>2. Quartal 2015</t>
  </si>
  <si>
    <t>3. Quartal 2015</t>
  </si>
  <si>
    <t>4. Quartal 2015</t>
  </si>
  <si>
    <t>1. Quartal 2016</t>
  </si>
  <si>
    <t>2. Quartal 2016</t>
  </si>
  <si>
    <t>3. Quartal 2016</t>
  </si>
  <si>
    <t>4. Quartal 2016</t>
  </si>
  <si>
    <t>1. Quartal 2017</t>
  </si>
  <si>
    <t>2. Quartal 2017</t>
  </si>
  <si>
    <t>3. Quartal 2017</t>
  </si>
  <si>
    <t>4. Quartal 2017</t>
  </si>
  <si>
    <t>BRICS</t>
  </si>
  <si>
    <t>Deutschland</t>
  </si>
  <si>
    <t>Frankreich</t>
  </si>
  <si>
    <t>Niederlande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</si>
  <si>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</si>
  <si>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</si>
  <si>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</si>
  <si>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</si>
  <si>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</si>
  <si>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</si>
  <si>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</si>
  <si>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</si>
  <si>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</si>
  <si>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Transport</t>
  </si>
  <si>
    <t>Bauleistungen</t>
  </si>
  <si>
    <t>Gebühren für
Lohnveredelung,
 Reparaturdienstl.</t>
  </si>
  <si>
    <t>Versicherungs-
und Finanzdienst-
leistungen</t>
  </si>
  <si>
    <t>Persönliche DL,
Regierungs-
leistungen</t>
  </si>
  <si>
    <t>Telekom-, EDV-
und Informa-
tionsdienstl.</t>
  </si>
  <si>
    <t>Sonstige Unter-
nehmensbez. DL,
Patente, Lizenzen</t>
  </si>
  <si>
    <t>Anteile in %</t>
  </si>
  <si>
    <t>Veränderung gegen das Vorjahr in %</t>
  </si>
  <si>
    <t>Welt</t>
  </si>
  <si>
    <t>In %</t>
  </si>
  <si>
    <t>3. Quartal 2014</t>
  </si>
  <si>
    <t>Industriewaren</t>
  </si>
  <si>
    <t>Dienstleistungen</t>
  </si>
  <si>
    <t>.</t>
  </si>
  <si>
    <t>Ins-
gesamt</t>
  </si>
  <si>
    <t>6 dyn.
Länder
Asiens</t>
  </si>
  <si>
    <t>Prozentpunkte (Insgesamt = Veränderung gegen das Vorjahr in %)</t>
  </si>
  <si>
    <t>Euro-Raum 19</t>
  </si>
  <si>
    <t>Euro-
Raum 19</t>
  </si>
  <si>
    <t>Intra-EU 28</t>
  </si>
  <si>
    <t>Extra-EU 28</t>
  </si>
  <si>
    <r>
      <t>Beurteilung der
Aufträge</t>
    </r>
    <r>
      <rPr>
        <vertAlign val="superscript"/>
        <sz val="9"/>
        <color theme="1"/>
        <rFont val="Century Gothic"/>
        <family val="2"/>
      </rPr>
      <t xml:space="preserve"> 3</t>
    </r>
    <r>
      <rPr>
        <sz val="9"/>
        <color theme="1"/>
        <rFont val="Century Gothic"/>
        <family val="2"/>
      </rPr>
      <t>)
Dienstleistungen</t>
    </r>
  </si>
  <si>
    <r>
      <t xml:space="preserve">Erwartung der
Aufträge </t>
    </r>
    <r>
      <rPr>
        <vertAlign val="superscript"/>
        <sz val="9"/>
        <color theme="1"/>
        <rFont val="Century Gothic"/>
        <family val="2"/>
      </rPr>
      <t>4</t>
    </r>
    <r>
      <rPr>
        <sz val="9"/>
        <color theme="1"/>
        <rFont val="Century Gothic"/>
        <family val="2"/>
      </rPr>
      <t>) 
Dienstleistungen</t>
    </r>
  </si>
  <si>
    <t>Anmerkung: Abweichungen zu den Daten laut Zahlungsbilanz ergeben sich aus Abgrenzungsunterschieden.</t>
  </si>
  <si>
    <t>Anmerkung: Daten der EU-Länder am Eurostat-Konzept angelehnt.</t>
  </si>
  <si>
    <t>Quelle: IWF, DOT; WDS - WIFO-Daten-System, Macrobond.</t>
  </si>
  <si>
    <t>Quelle: WIFO-Konjunkturtest, WDS - WIFO-Daten-System, Macrobond.</t>
  </si>
  <si>
    <t>Quelle: OeNB, UNCTAD.</t>
  </si>
  <si>
    <t>Quelle: OeNB, Statistik Austria, WDS - WIFO-Daten-System, Macrobond.</t>
  </si>
  <si>
    <t>Quelle: OeNB, Statistik Austria.</t>
  </si>
  <si>
    <t>Quelle: Statistik Austria, WDS - WIFO-Daten-System, Macrobond.</t>
  </si>
  <si>
    <t>Westbalkan =  Albanien, Bosnien-Herzegowina, Kosovo, Mazedonien, Montenegro, Serbien. Schwarzmeerraum = Armenien, Aserbaidschan, Georgien, Moldawien, Türkei, Ukraine.</t>
  </si>
  <si>
    <t>6 dynamische Länder Asiens = Hongkong, Malaysia, Singapur, Südkorea, Taiwan, Thailand. BRIC = Brasilien, Russland, Indien, China.</t>
  </si>
  <si>
    <t>Anmerkung: Abweichungen zu den Daten laut VGR ergeben sich aus Abgrenzungsunterschieden. EU 6 = Bulgarien, Kroatien, Polen, Rumänien,</t>
  </si>
  <si>
    <t>BRICS = Brasilien, Russland, Indien, China, Südafrika.</t>
  </si>
  <si>
    <t>Anmerkung: Export- und importgewichtet, deflationiert mit dem harmonisierten</t>
  </si>
  <si>
    <t>Verbraucherpreisindex.</t>
  </si>
  <si>
    <t>Quelle: WIFO-Berechnungen, WDS - WIFO-Daten-System, Macrobond.</t>
  </si>
  <si>
    <t>ÖSTERREICHISCHE AUßENWIRTSCHAFT - AKTUELL UND AUSBLICK</t>
  </si>
  <si>
    <t>DATENAPPENDIX - INHALTSVERZEICHNIS</t>
  </si>
  <si>
    <t>INTERNATIONALE RAHMENBEDINGUNGEN</t>
  </si>
  <si>
    <t>Japan</t>
  </si>
  <si>
    <t>EU 11</t>
  </si>
  <si>
    <t>MOSOEL 23</t>
  </si>
  <si>
    <t>2010=100</t>
  </si>
  <si>
    <t>Zentral- und Osteuropa</t>
  </si>
  <si>
    <t>Lateinamerika</t>
  </si>
  <si>
    <t>Afrika und Mittlerer Osten</t>
  </si>
  <si>
    <t>Verhältnis des Wachstums der realen Importe zum realen BIP-Wachstum</t>
  </si>
  <si>
    <t>Durchschnitt</t>
  </si>
  <si>
    <t>Schweizer Franken</t>
  </si>
  <si>
    <t>Japanischer Yen</t>
  </si>
  <si>
    <t>US-Dollar</t>
  </si>
  <si>
    <t>Anmerkung: Asien mit Hongkong und Taiwan.</t>
  </si>
  <si>
    <t>Asien</t>
  </si>
  <si>
    <t>Mio. $</t>
  </si>
  <si>
    <t>Index zeigt daher eine Aufwertung (Abwertung) des Euro an.</t>
  </si>
  <si>
    <t>Ausland insgesamt</t>
  </si>
  <si>
    <t>EU 28</t>
  </si>
  <si>
    <t>Vereinigtes Königreich</t>
  </si>
  <si>
    <t>VAE und Saudi Arabien</t>
  </si>
  <si>
    <t>Reiseverkehrs-
bilanz nominell</t>
  </si>
  <si>
    <t>Reiseverkehrs-
bilanz real</t>
  </si>
  <si>
    <t>Anmerkung: Einschließlich internationaler Personentransport.</t>
  </si>
  <si>
    <t>STRUKTUR- UND WETTBEWERBSINDIKATOREN</t>
  </si>
  <si>
    <t>Österreich</t>
  </si>
  <si>
    <t>Spanien</t>
  </si>
  <si>
    <t>Anmerkung: Ohne internationalen Personentransport. 42 Länder = EU 28, 4 andere europäische Länder (Island, Norwegen, Schweiz, Türkei), Australien, Japan, Kanada, Mexiko,</t>
  </si>
  <si>
    <t>Neuseeland, USA, BRIC (Brasilien, Russland, Indien, China).</t>
  </si>
  <si>
    <t>Quelle: IMF, OECD, OeNB, WIFO, wiiw, UNWTO, WDS – WIFO-Daten-System, Macrobond.</t>
  </si>
  <si>
    <t>Jahr</t>
  </si>
  <si>
    <t>NACE Rev. 2</t>
  </si>
  <si>
    <t>EU 6</t>
  </si>
  <si>
    <t>5 wichtigste
Exportländer</t>
  </si>
  <si>
    <t>Anmerkung: Terms-of-Trade ist der Quotient des Exportpreisindex und Importpreisindex (wobei nur Hansdelsströme zwischen</t>
  </si>
  <si>
    <t>Österreich und der Ländergruppe berücksichtigt werden). Als Preisindex wurde der verkettete Fisher-Index mit Basisjahr 2008</t>
  </si>
  <si>
    <t>Quelle: BACI-Datenbank, WIFO-Berechnungen.</t>
  </si>
  <si>
    <t xml:space="preserve">für Importe und Exporte je Zielregion gebildet. Sektor 12 aufgrund von geringen Exporten nicht dargestellt. EU 6 = Bulgarien, Kroatien, Polen, Rumänien, </t>
  </si>
  <si>
    <t>Tschechien, Ungarn. MOEL 5 = Polen, Slowakei, Slowenien, Tschechien, Ungarn. 5 wichtigste Exportländer = Deutschland, USA, Italien, Schweiz, Frankreich.</t>
  </si>
  <si>
    <t xml:space="preserve">Quelle: BACI-Datenbank, WIFO-Berechnungen. </t>
  </si>
  <si>
    <t>RCA</t>
  </si>
  <si>
    <t>Anmerkung: Balassa-Index = Exportanteil Österreich in einem Sektor/Anteil des Sektors</t>
  </si>
  <si>
    <t>am globalen Warenhandel. Bei einem  Indexwert &gt; 1 besteht ein komparativer Vorteil, bei</t>
  </si>
  <si>
    <t>einem Indexwert &lt;=1 besteht kein komparativer Vorteil, bzw. ein komparativer Nachteil.</t>
  </si>
  <si>
    <t>Rang</t>
  </si>
  <si>
    <t>Quelle: BACI-Datenbank, WIFO-Berechnungen basierend auf Hidalgo, C. A., Klinger, B., Barabási, A.-L.,</t>
  </si>
  <si>
    <t>Anmerkung:  Das Hochpreissegment entspricht dem obersten Quartil der Einheitswertverteilung aller Exporte in den jeweiligen</t>
  </si>
  <si>
    <t>Zielmärkten. Sektor 12 aufgrund von geringen Exporten nicht dargestellt. EU 6 = Bulgarien, Kroatien, Polen, Rumänien,</t>
  </si>
  <si>
    <t>Tschechien, Ungarn. MOEL 5 = Polen, Slowakei, Slowenien, Tschechien, Ungarn. 5 wichtigste Exportländer = Deutschland,</t>
  </si>
  <si>
    <t>USA, Italien, Schweiz, Frankreich.</t>
  </si>
  <si>
    <t>Industrieländer</t>
  </si>
  <si>
    <t xml:space="preserve">Australien </t>
  </si>
  <si>
    <t xml:space="preserve">Österreich </t>
  </si>
  <si>
    <t xml:space="preserve">Belgien </t>
  </si>
  <si>
    <t xml:space="preserve">Bulgarien </t>
  </si>
  <si>
    <t xml:space="preserve">Kanada </t>
  </si>
  <si>
    <t xml:space="preserve">Kroatien </t>
  </si>
  <si>
    <t xml:space="preserve">Zypern </t>
  </si>
  <si>
    <t xml:space="preserve">Tschechien </t>
  </si>
  <si>
    <t xml:space="preserve">Dänemark </t>
  </si>
  <si>
    <t xml:space="preserve">Estland </t>
  </si>
  <si>
    <t xml:space="preserve">Finnland </t>
  </si>
  <si>
    <t xml:space="preserve">Frankreich </t>
  </si>
  <si>
    <t xml:space="preserve">Deutschland </t>
  </si>
  <si>
    <t xml:space="preserve">Griechenland </t>
  </si>
  <si>
    <t xml:space="preserve">Ungarn </t>
  </si>
  <si>
    <t xml:space="preserve">Island </t>
  </si>
  <si>
    <t xml:space="preserve">Irland </t>
  </si>
  <si>
    <t xml:space="preserve">Italien </t>
  </si>
  <si>
    <t xml:space="preserve">Japan </t>
  </si>
  <si>
    <t xml:space="preserve">Lettland </t>
  </si>
  <si>
    <t xml:space="preserve">Litauen </t>
  </si>
  <si>
    <t xml:space="preserve">Luxemburg </t>
  </si>
  <si>
    <t xml:space="preserve">Nordmazedonien </t>
  </si>
  <si>
    <t xml:space="preserve">Malta </t>
  </si>
  <si>
    <t xml:space="preserve">Niederlande </t>
  </si>
  <si>
    <t xml:space="preserve">Neuseeland </t>
  </si>
  <si>
    <t xml:space="preserve">Norwegen </t>
  </si>
  <si>
    <t xml:space="preserve">Polen </t>
  </si>
  <si>
    <t xml:space="preserve">Portugal </t>
  </si>
  <si>
    <t xml:space="preserve">Rumänien </t>
  </si>
  <si>
    <t xml:space="preserve">Slowakei </t>
  </si>
  <si>
    <t xml:space="preserve">Slowenien </t>
  </si>
  <si>
    <t xml:space="preserve">Spanien </t>
  </si>
  <si>
    <t xml:space="preserve">Schweden </t>
  </si>
  <si>
    <t xml:space="preserve">Schweiz </t>
  </si>
  <si>
    <t xml:space="preserve">Türkei </t>
  </si>
  <si>
    <t xml:space="preserve">Großbritannien </t>
  </si>
  <si>
    <t>Schwellenländer</t>
  </si>
  <si>
    <t xml:space="preserve">Hongkong </t>
  </si>
  <si>
    <t xml:space="preserve">Indien </t>
  </si>
  <si>
    <t xml:space="preserve">Indonesien </t>
  </si>
  <si>
    <t xml:space="preserve">Malaysia </t>
  </si>
  <si>
    <t xml:space="preserve">Pakistan </t>
  </si>
  <si>
    <t xml:space="preserve">Philippinen </t>
  </si>
  <si>
    <t xml:space="preserve">Singapur </t>
  </si>
  <si>
    <t xml:space="preserve">Taiwan </t>
  </si>
  <si>
    <t xml:space="preserve">Thailand </t>
  </si>
  <si>
    <t xml:space="preserve">Vietnam </t>
  </si>
  <si>
    <t xml:space="preserve">Kasachstan </t>
  </si>
  <si>
    <t xml:space="preserve">Ukraine </t>
  </si>
  <si>
    <t xml:space="preserve">Argentinien </t>
  </si>
  <si>
    <t xml:space="preserve">Bolivien </t>
  </si>
  <si>
    <t xml:space="preserve">Brasilien </t>
  </si>
  <si>
    <t xml:space="preserve">Chile </t>
  </si>
  <si>
    <t xml:space="preserve">Kolumbien </t>
  </si>
  <si>
    <t xml:space="preserve">Costa Rica </t>
  </si>
  <si>
    <t xml:space="preserve">Dominikanische Republik </t>
  </si>
  <si>
    <t xml:space="preserve">Ecuador </t>
  </si>
  <si>
    <t xml:space="preserve">Guatemala </t>
  </si>
  <si>
    <t xml:space="preserve">Mexiko </t>
  </si>
  <si>
    <t xml:space="preserve">Paraguay </t>
  </si>
  <si>
    <t xml:space="preserve">Peru </t>
  </si>
  <si>
    <t xml:space="preserve">Uruguay </t>
  </si>
  <si>
    <t xml:space="preserve">Algerien </t>
  </si>
  <si>
    <t xml:space="preserve">Iran </t>
  </si>
  <si>
    <t xml:space="preserve">Irak </t>
  </si>
  <si>
    <t xml:space="preserve">Israel </t>
  </si>
  <si>
    <t xml:space="preserve">Kenia </t>
  </si>
  <si>
    <t xml:space="preserve">Kuwait </t>
  </si>
  <si>
    <t xml:space="preserve">Marokko </t>
  </si>
  <si>
    <t xml:space="preserve">Oman </t>
  </si>
  <si>
    <t xml:space="preserve">Katar </t>
  </si>
  <si>
    <t xml:space="preserve">Saudi-Arabien </t>
  </si>
  <si>
    <t xml:space="preserve">Südafrika </t>
  </si>
  <si>
    <t xml:space="preserve">Vereinigte Arabische Emirate </t>
  </si>
  <si>
    <t xml:space="preserve">Sambia </t>
  </si>
  <si>
    <t>Weißrussland</t>
  </si>
  <si>
    <t>Russland</t>
  </si>
  <si>
    <t>Quelle: Netherlands Bureau for Economic Policy Analysis.</t>
  </si>
  <si>
    <t>Asien (ohne China, Japan)</t>
  </si>
  <si>
    <t>Tansania</t>
  </si>
  <si>
    <t>Südkorea</t>
  </si>
  <si>
    <t>EU</t>
  </si>
  <si>
    <t>I N T E R N A T I O N A L E
R A H M E N B E D I N G U N G E N</t>
  </si>
  <si>
    <t>Übersicht IR1: Ländergruppendefinitionen für internationale Rahmenbedingungen</t>
  </si>
  <si>
    <t>Slowenien, Ungarn, Polen, Rumänien, Bulgarien, Estland, Lettland, Litauen, Kroatien. MOSOEL 23 umfasst EU 11, Albanien, Bosnien</t>
  </si>
  <si>
    <t>und Herzegowina, Weißrussland, Kasachstan, Moldau, Montenegro, Nordmazedonien, Serbien, Russland, Türkei, Ukraine, Kosovo.</t>
  </si>
  <si>
    <t>Übersicht IR2: Reale BIP Entwicklung in den wichtigsten Volkswirtschaften</t>
  </si>
  <si>
    <t>Übersicht IR3: Reale BIP Entwicklung der wichtigsten österreichischen Handelspartner</t>
  </si>
  <si>
    <t>Übersicht IR4: Entwicklung der Warenimporte (real) in den wichtigsten Industrie- und Schwellenländern</t>
  </si>
  <si>
    <t>Übersicht IR5:  Einkommenselastizität des Handels</t>
  </si>
  <si>
    <t>Übersicht IR6: Aktive DI Bestände in den wichtigsten Industrie- und Schwellenländern</t>
  </si>
  <si>
    <t>Übersicht IR7:Passive DI-Flüsse in den wichtigsten Industrie- und Schwellenländern</t>
  </si>
  <si>
    <t xml:space="preserve">Übersicht IR8: Nominelle Wechselkursentwicklung des Euro gegenüber wesentlichen Weltwährungen </t>
  </si>
  <si>
    <t>Ö S T E R R E I C H I S C H E
A U ß E N W I R T S C H A F T</t>
  </si>
  <si>
    <t>Übersicht AW1: Österreichs Warenaußenhandel im Überblick</t>
  </si>
  <si>
    <t>Übersicht AW51: Beurteilung und Erwartung von Aufträgen in der Sachgütererzeugung und im Dienstleistungssektor (saisonbereinigt)</t>
  </si>
  <si>
    <t>Übersicht AW52: Ankünfte in Österreich</t>
  </si>
  <si>
    <t>Übersicht AW53: Übernachtungen in Österreich</t>
  </si>
  <si>
    <t>Übersicht AW54: Reiseverkehrsexporte und -importe Österreichs</t>
  </si>
  <si>
    <t>S T R U K T U R -  U N D
W E T T B E W E R B S-
I N D I K A T O R E N</t>
  </si>
  <si>
    <t>Übersicht SI1: Bilaterales Austauschverhältnis (Terms-of-Trade)</t>
  </si>
  <si>
    <t>Übersicht SI4: Österreichs Position im globalen Ranking der Komplexität der Warenexporte</t>
  </si>
  <si>
    <t>Übersicht SI5: Marktanteil im Hochpreissegment an Exporten Österreichs in Zielregion auf Branchenebe</t>
  </si>
  <si>
    <t>Übersicht SI6: Österreichs Weltmarktanteile am Warenexport</t>
  </si>
  <si>
    <t>M I T T E L F R I S T I G E
H A N D E L S B E Z I E H U N G E N</t>
  </si>
  <si>
    <t>Welt
Extra-EU</t>
  </si>
  <si>
    <t>Anteil an den weltweiten Exporten</t>
  </si>
  <si>
    <t>MITTELFRISTIGE HANDELSBEZIEHUNGEN</t>
  </si>
  <si>
    <t>Quelle: BACI-Datenbank.</t>
  </si>
  <si>
    <t>Hoch ("high tech")</t>
  </si>
  <si>
    <t>Mittelhoch ("medium-high tech")</t>
  </si>
  <si>
    <t>Mittelgering ("medium-low tech")</t>
  </si>
  <si>
    <t>Gering ("low tech")</t>
  </si>
  <si>
    <t>Anteil an den weltweiten Exporten in %</t>
  </si>
  <si>
    <t>2018-2019</t>
  </si>
  <si>
    <t>2017-2018</t>
  </si>
  <si>
    <t>2016-2017</t>
  </si>
  <si>
    <t>2015-2016</t>
  </si>
  <si>
    <t>2014-2015</t>
  </si>
  <si>
    <t>2013-2014</t>
  </si>
  <si>
    <t>2012-2013</t>
  </si>
  <si>
    <t>Trade restriction ratio</t>
  </si>
  <si>
    <t>BACI-Datenbank, wiiw-Berechnungen.</t>
  </si>
  <si>
    <t>Anzahl</t>
  </si>
  <si>
    <t>2024, Prognose</t>
  </si>
  <si>
    <t>2023, Prognose</t>
  </si>
  <si>
    <t>2022, Prognose</t>
  </si>
  <si>
    <t>Technologieintensität hoch 
("high tech")</t>
  </si>
  <si>
    <t>Technologieintensität mittelhoch 
("medium-high tech")</t>
  </si>
  <si>
    <t>Technologieintensität mittelgering
("medium-low tech")</t>
  </si>
  <si>
    <t>Technologieintensität gering 
("low tech")</t>
  </si>
  <si>
    <t>Güterexporte gesamt</t>
  </si>
  <si>
    <t>Quelle: BACI-Datenbank, Statistik Austria, wiiw-Berechnungen.</t>
  </si>
  <si>
    <t>Anteil</t>
  </si>
  <si>
    <t>Inhaltsverzeichnis</t>
  </si>
  <si>
    <t>Übersicht AW2: Österreichs Warenaußenhandel nach Regionen - Export, Mio. €</t>
  </si>
  <si>
    <t>Übersicht AW3: Österreichs Warenaußenhandel nach Regionen - Export, Veränderung gegen das Vorjahr in %</t>
  </si>
  <si>
    <t>Übersicht AW4: Österreichs Warenaußenhandel nach Regionen - Export, Anteile in %</t>
  </si>
  <si>
    <t>Übersicht AW5: Österreichs Warenaußenhandel nach Regionen - Import, Mio. €</t>
  </si>
  <si>
    <t>Übersicht AW6: Österreichs Warenaußenhandel nach Regionen - Import, Veränderung gegen das Vorjahr in %</t>
  </si>
  <si>
    <t>Übersicht AW7: Österreichs Warenaußenhandel nach Regionen - Import, Anteile in %</t>
  </si>
  <si>
    <t>Übersicht AW8: Österreichs Warenaußenhandel nach Regionen - Handelsbilanz, Mio. €</t>
  </si>
  <si>
    <t>Übersicht AW9: Österreichs Warenaußenhandel nach Regionen - Handelsbilanz, Veränderung gegen das Vorjahr in Mio. €</t>
  </si>
  <si>
    <t>Übersicht AW18: Österreichs Warenaußenhandel nach Warengruppen (SITC) - Export, Mio. €</t>
  </si>
  <si>
    <t>Übersicht AW19: Österreichs Warenaußenhandel nach Warengruppen (SITC) - Export, Veränderung gegen das Vorjahr in %</t>
  </si>
  <si>
    <t>Übersicht AW20: Österreichs Warenaußenhandel nach Warengruppen (SITC) - Export, Anteile in %</t>
  </si>
  <si>
    <t>Übersicht AW21: Österreichs Warenaußenhandel nach Warengruppen (SITC) - Import, Mio. €</t>
  </si>
  <si>
    <t>Übersicht AW22: Österreichs Warenaußenhandel nach Warengruppen (SITC) - Import, Veränderung gegen das Vorjahr in %</t>
  </si>
  <si>
    <t>Übersicht AW23: Österreichs Warenaußenhandel nach Warengruppen (SITC) - Import, Anteile in %</t>
  </si>
  <si>
    <t>Übersicht AW24: Österreichs Warenaußenhandel nach Warengruppen (SITC) - Handelsbilanz, Mio. €</t>
  </si>
  <si>
    <t>Übersicht AW25: Österreichs Warenaußenhandel nach Warengruppen (SITC) - Handelsbilanz, Veränderung gegen das Vorjahr in Mio. €</t>
  </si>
  <si>
    <t>Übersicht AW27: Österreichs Dienstleistungsaußenhandel nach Regionen - Export, Mio. €</t>
  </si>
  <si>
    <t>Übersicht AW28: Österreichs Dienstleistungsaußenhandel nach Regionen - Export, Veränderung gegen das Vorjahr in %</t>
  </si>
  <si>
    <t>Übersicht AW29: Österreichs Dienstleistungsaußenhandel nach Regionen - Export, Anteile in %</t>
  </si>
  <si>
    <t>Übersicht AW30: Österreichs Dienstleistungsaußenhandel nach Regionen - Import, Mio. €</t>
  </si>
  <si>
    <t>Übersicht AW31: Österreichs Dienstleistungsaußenhandel nach Regionen - Import, Veränderung gegen das Vorjahr in %</t>
  </si>
  <si>
    <t>Übersicht AW32: Österreichs Dienstleistungsaußenhandel nach Regionen - Import, Anteile in %</t>
  </si>
  <si>
    <t>Übersicht AW33: Österreichs Dienstleistungsaußenhandel nach Regionen - Saldo, Mio. €</t>
  </si>
  <si>
    <t>Übersicht AW34: Österreichs Dienstleistungsaußenhandel nach Regionen - Saldo, Veränderung gegen das Vorjahr in Mio. €</t>
  </si>
  <si>
    <t>Übersicht AW43: Österreichs Dienstleistungsaußenhandel nach Dienstleistungsarten - Export, Mio. €</t>
  </si>
  <si>
    <t>Übersicht AW44: Österreichs Dienstleistungsaußenhandel nach Dienstleistungsarten - Export, Veränderung gegen das Vorjahr in %</t>
  </si>
  <si>
    <t>Übersicht AW45: Österreichs Dienstleistungsaußenhandel nach Dienstleistungsarten - Export, Anteile in %</t>
  </si>
  <si>
    <t>Übersicht AW46: Österreichs Dienstleistungsaußenhandel nach Dienstleistungsarten - Import, Mio. €</t>
  </si>
  <si>
    <t>Übersicht AW47: Österreichs Dienstleistungsaußenhandel nach Dienstleistungsarten - Import, Veränderung gegen das Vorjahr in %</t>
  </si>
  <si>
    <t>Übersicht AW48: Österreichs Dienstleistungsaußenhandel nach Dienstleistungsarten - Import, Anteile in %</t>
  </si>
  <si>
    <t>Übersicht AW49: Österreichs Dienstleistungsaußenhandel nach Dienstleistungsarten - Saldo, Mio. €</t>
  </si>
  <si>
    <t>Übersicht AW50: Österreichs Dienstleistungsaußenhandel nach Dienstleistungsarten - Saldo, Veränderung gegen das Vorjahr in Mio. €</t>
  </si>
  <si>
    <t>Quelle: Eurostat, wiiw Berechnungen.Wechselkurse ausgedrück als jeweilige nationale Währung pro Euro. Ein steigender (fallender)</t>
  </si>
  <si>
    <t>Quelle: UNCTAD, wiiw Berechnungen.</t>
  </si>
  <si>
    <t xml:space="preserve">Quelle: Importe: Netherlands Bureau for Economic Policy Analysis - World-trade monitor (CPB). </t>
  </si>
  <si>
    <t>NACE
Rev. 2</t>
  </si>
  <si>
    <t>Übersicht AW26: Österreichs Dienstleistungsaußenhandel lt. VGR im Überblick</t>
  </si>
  <si>
    <t>berechnet. Sektor 12 aufgrund von geringen Exporten nicht dargestellt. EU 6 = Bulgarien, Kroatien, Polen, Rumänien, Tschechien,</t>
  </si>
  <si>
    <t>Ungarn. MOEL 5 = Polen, Slowakei, Slowenien, Tschechien, Ungarn. 5 wichtigste Exportländer = Deutschland, USA, Italien,</t>
  </si>
  <si>
    <t>Schweiz, Frankreich.</t>
  </si>
  <si>
    <t>Anmerkung: Die relative Qualität der Exporte wird berechnet, indem alle Handelsströme auf das 90%-Perzentil  in der Verteilung der Einheitswerte des</t>
  </si>
  <si>
    <t>weltweiten Handel in einer Produktlinie bezogen werden. Diese werden gewichtet mit Exportwerten nach Destinationen aufaggregiert und deren Verhältnis</t>
  </si>
  <si>
    <t>Energie</t>
  </si>
  <si>
    <t>Nahrungsmittel</t>
  </si>
  <si>
    <t>Quelle: Weltbank.</t>
  </si>
  <si>
    <t>Metalle und
Mineralien</t>
  </si>
  <si>
    <t>Übersicht IR9: Entwicklung des globalen Rohstoffpreisindex</t>
  </si>
  <si>
    <r>
      <t>Quelle: Welt,</t>
    </r>
    <r>
      <rPr>
        <b/>
        <sz val="8"/>
        <rFont val="Century Gothic"/>
        <family val="2"/>
      </rPr>
      <t xml:space="preserve"> </t>
    </r>
    <r>
      <rPr>
        <sz val="8"/>
        <rFont val="Century Gothic"/>
        <family val="2"/>
      </rPr>
      <t xml:space="preserve">USA, Japan and China: OECD Economic Outlook December 2020. China Prognose: National Bureau of Statistics of China. </t>
    </r>
  </si>
  <si>
    <t>EU 11 und MOSOEL 23: wiiw und wiiw Prognose November 2020. EU 11 umfasst Tschechien, Slowakei,</t>
  </si>
  <si>
    <t>Quelle: Eurostat, Prognosen: European Commission, European Economic Forecast Autumn 2020. Schweiz, Vereinigtes Königreich, USA, China: OECD Economic Outlook December 2020.</t>
  </si>
  <si>
    <t xml:space="preserve">China Prognose: National Bureau of Statistics of China. </t>
  </si>
  <si>
    <t>Quelle: Importe: Netherlands Bureau for Economic Policy Analysis - World-trade monitor (CPB); BIP: OECD Economic Outlook December 2020, WDI; wiiw-Berechnungen.</t>
  </si>
  <si>
    <t>Übersicht IR6: Passive DI Bestände in den wichtigsten Industrie- und Schwellenländern</t>
  </si>
  <si>
    <t xml:space="preserve"> 2010</t>
  </si>
  <si>
    <t xml:space="preserve"> 2011</t>
  </si>
  <si>
    <t xml:space="preserve"> 2012</t>
  </si>
  <si>
    <t xml:space="preserve"> 2013</t>
  </si>
  <si>
    <t xml:space="preserve"> 2014</t>
  </si>
  <si>
    <t xml:space="preserve"> 2015</t>
  </si>
  <si>
    <t xml:space="preserve"> 2016</t>
  </si>
  <si>
    <t xml:space="preserve"> 2017</t>
  </si>
  <si>
    <t xml:space="preserve"> 2018</t>
  </si>
  <si>
    <t xml:space="preserve"> 2019</t>
  </si>
  <si>
    <t xml:space="preserve"> 2020</t>
  </si>
  <si>
    <t>Übersicht AW10: Österreichs Warenaußenhandel nach den wichtigsten 10 Handelspartnern im Export 2019 - Export, Mio. €</t>
  </si>
  <si>
    <t>Übersicht AW11: Österreichs Warenaußenhandel nach den wichtigsten 10 Handelspartnern im Export 2019 - Export, Veränderung gegen das Vorjahr in %</t>
  </si>
  <si>
    <t>Übersicht AW12: Österreichs Warenaußenhandel nach den wichtigsten 10 Handelspartnern im Export 2019 - Export, Anteile in %</t>
  </si>
  <si>
    <t>Übersicht AW13: Österreichs Warenaußenhandel nach den wichtigsten 10 Handelspartnern im Export 2019 - Import, Mio. €</t>
  </si>
  <si>
    <t>Übersicht AW14: Österreichs Warenaußenhandel nach den wichtigsten 10 Handelspartnern im Export 2019 - Import, Veränderung gegen das Vorjahr in %</t>
  </si>
  <si>
    <t>Übersicht AW15: Österreichs Warenaußenhandel nach den wichtigsten 10 Handelspartnern im Export 2019 - Import, Anteile in %</t>
  </si>
  <si>
    <t>Übersicht AW16: Österreichs Warenaußenhandel nach den wichtigsten 10 Handelspartnern im Export 2019 - Handelsbilanz, Mio. €</t>
  </si>
  <si>
    <t>Übersicht AW17: Österreichs Warenaußenhandel nach den wichtigsten 10 Handelspartnern im Export 2019 - Handelsbilanz, Veränderung gegen das Vorjahr in Mio. €</t>
  </si>
  <si>
    <t>Übersicht AW35: Österreichs Dienstleistungsaußenhandel nach den 10 wichtigsten Partnern im Export 2019 - Export, Mio. €</t>
  </si>
  <si>
    <t>Übersicht AW36: Österreichs Dienstleistungsaußenhandel nach den 10 wichtigsten Partnern im Export 2019 - Export, Veränderung gegen das Vorjahr in %</t>
  </si>
  <si>
    <t>Übersicht AW37: Österreichs Dienstleistungsaußenhandel nach den 10 wichtigsten Partnern im Export 2019 - Export, Anteile in %</t>
  </si>
  <si>
    <t>Übersicht AW38: Österreichs Dienstleistungsaußenhandel nach den 10 wichtigsten Partnern im Export 2019 - Import, Mio. €</t>
  </si>
  <si>
    <t>Übersicht AW39: Österreichs Dienstleistungsaußenhandel nach den 10 wichtigsten Partnern im Export 2019 - Import, Veränderung gegen das Vorjahr in %</t>
  </si>
  <si>
    <t>Übersicht AW40: Österreichs Dienstleistungsaußenhandel nach den 10 wichtigsten Partnern im Export 2019 - Import, Anteile in %</t>
  </si>
  <si>
    <t>Übersicht AW41: Österreichs Dienstleistungsaußenhandel nach den 10 wichtigsten Partnern im Export 2019 - Saldo, Mio. €</t>
  </si>
  <si>
    <t>Übersicht AW42: Österreichs Dienstleistungsaußenhandel nach den 10 wichtigsten Partnern im Export 2019 - Saldo, Veränderung gegen das Vorjahr in Mio. €</t>
  </si>
  <si>
    <t>Übersicht AW55: Beitrag zu Österreichs Marktwachstum nach Regionen und den wichtigsten 5 Handelspartnern im Jahr 2019</t>
  </si>
  <si>
    <t>Quelle: Statistik Austria, WDS - WIFO-Daten-System, Macrobond. WIFO-Prognose vom Dezember 2020.</t>
  </si>
  <si>
    <t>Jän-Sep 2020</t>
  </si>
  <si>
    <t>Jän-Sep 2019</t>
  </si>
  <si>
    <t>4. Quartal 2020</t>
  </si>
  <si>
    <t>3. Quartal 2020</t>
  </si>
  <si>
    <t>2. Quartal 2020</t>
  </si>
  <si>
    <t>1. Quartal 2020</t>
  </si>
  <si>
    <t>Anmerkung: EU 6 = Bulgarien, Kroatien, Polen, Rumänien, Tschechien, Ungarn. EU Rest = Dänemark, Schweden. MOEL 5 = Polen, Slowakei, Slowenien, Tschechien, Ungarn.</t>
  </si>
  <si>
    <t>Extra-EU 27</t>
  </si>
  <si>
    <t>Intra-EU 27</t>
  </si>
  <si>
    <t>Tschechien, Ungarn. EU Rest = Dänemark, Schweden. MOEL 5 = Polen, Slowakei, Slowenien, Tschechien, Ungarn.</t>
  </si>
  <si>
    <t>Anmerkung: Abweichungen zu den Daten laut VGR ergeben sich aus Abgrenzungsunterschieden.</t>
  </si>
  <si>
    <t>Irland</t>
  </si>
  <si>
    <t xml:space="preserve"> Aufträge erwarten, minus Anteil der Unternehmen, die in den kommenden drei Monaten  sinkende Aufträge erwarten.</t>
  </si>
  <si>
    <t xml:space="preserve"> "ausreichend" oder "mehr als ausreichend" beurteilen- 4) Anteil der Unternehmen, die in den kommenden drei Monaten steigende</t>
  </si>
  <si>
    <t xml:space="preserve"> in den kommenden drei Monaten sinkende Exportaufträge erwarten. - 3). Anteil der Unternehmen, die ihre Aufträge als</t>
  </si>
  <si>
    <t>der Unternehmen, die in den kommenden drei Monaten steigende Exportaufträge erwarten, minus Anteil der Unternehmen, die</t>
  </si>
  <si>
    <t>Anmerkung: 1) Anteil der Unternehmen, die ihre Exportaufträge als "ausreichend" oder "mehr als ausreichend" beurteilen. 2) Anteil</t>
  </si>
  <si>
    <t>2020, Median</t>
  </si>
  <si>
    <t>2010 - 2020, Median</t>
  </si>
  <si>
    <r>
      <t xml:space="preserve">Erwartung der Exportaufträge </t>
    </r>
    <r>
      <rPr>
        <vertAlign val="superscript"/>
        <sz val="9"/>
        <color theme="1"/>
        <rFont val="Century Gothic"/>
        <family val="2"/>
      </rPr>
      <t>2</t>
    </r>
    <r>
      <rPr>
        <sz val="9"/>
        <color theme="1"/>
        <rFont val="Century Gothic"/>
        <family val="2"/>
      </rPr>
      <t>)
Sachgütererzeugung</t>
    </r>
  </si>
  <si>
    <t>Übersicht AW50: Österreichs Dienstleistungsaußenhandel nach Dienstleistungsarten</t>
  </si>
  <si>
    <t>Übersicht AW49: Österreichs Dienstleistungsaußenhandel nach Dienstleistungsarten</t>
  </si>
  <si>
    <t>Übersicht AW48: Österreichs Dienstleistungsaußenhandel nach Dienstleistungsarten</t>
  </si>
  <si>
    <t>Übersicht AW47: Österreichs Dienstleistungsaußenhandel nach Dienstleistungsarten</t>
  </si>
  <si>
    <t>Übersicht AW46: Österreichs Dienstleistungsaußenhandel nach Dienstleistungsarten</t>
  </si>
  <si>
    <t>Übersicht AW45: Österreichs Dienstleistungsaußenhandel nach Dienstleistungsarten</t>
  </si>
  <si>
    <t>Übersicht AW44: Österreichs Dienstleistungsaußenhandel nach Dienstleistungsarten</t>
  </si>
  <si>
    <t>Übersicht AW43: Österreichs Dienstleistungsaußenhandel nach Dienstleistungsarten</t>
  </si>
  <si>
    <t>Übersicht AW42: Österreichs Dienstleistungsaußenhandel nach den 10 wichtigsten Partnern im Export 2019</t>
  </si>
  <si>
    <t>Übersicht AW41: Österreichs Dienstleistungsaußenhandel nach den 10 wichtigsten Partnern im Export 2019</t>
  </si>
  <si>
    <t>Übersicht AW40: Österreichs Dienstleistungsaußenhandel nach den 10 wichtigsten Partnern im Export 2019</t>
  </si>
  <si>
    <t>Übersicht AW39: Österreichs Dienstleistungsaußenhandel nach den 10 wichtigsten Partnern im Export 2019</t>
  </si>
  <si>
    <t>Übersicht AW38: Österreichs Dienstleistungsaußenhandel nach den 10 wichtigsten Partnern im Export 2019</t>
  </si>
  <si>
    <t>Übersicht AW37: Österreichs Dienstleistungsaußenhandel nach den 10 wichtigsten Partnern im Export 2019</t>
  </si>
  <si>
    <t>Übersicht AW36: Österreichs Dienstleistungsaußenhandel nach den 10 wichtigsten Partnern im Export 2019</t>
  </si>
  <si>
    <t>Übersicht AW35: Österreichs Dienstleistungsaußenhandel nach den 10 wichtigsten Partnern im Export 2019</t>
  </si>
  <si>
    <t>Übersicht AW34: Österreichs Dienstleistungsaußenhandel nach Regionen</t>
  </si>
  <si>
    <t>Übersicht AW33: Österreichs Dienstleistungsaußenhandel nach Regionen</t>
  </si>
  <si>
    <t>Übersicht AW32: Österreichs Dienstleistungsaußenhandel nach Regionen</t>
  </si>
  <si>
    <t>Übersicht AW31: Österreichs Dienstleistungsaußenhandel nach Regionen</t>
  </si>
  <si>
    <t>Übersicht AW30: Österreichs Dienstleistungsaußenhandel nach Regionen</t>
  </si>
  <si>
    <t>Übersicht AW29: Österreichs Dienstleistungsaußenhandel nach Regionen</t>
  </si>
  <si>
    <t>Übersicht AW28: Österreichs Dienstleistungsaußenhandel nach Regionen</t>
  </si>
  <si>
    <t>Übersicht AW27: Österreichs Dienstleistungsaußenhandel nach Regionen</t>
  </si>
  <si>
    <t>Übersicht AW26: Österreichs Dienstleistungsaußenhandel im Überblick</t>
  </si>
  <si>
    <t>Übersicht AW25: Österreichs Warenaußenhandel nach Warengruppen (SITC)</t>
  </si>
  <si>
    <t>Übersicht AW24: Österreichs Warenaußenhandel nach Warengruppen (SITC)</t>
  </si>
  <si>
    <t>Übersicht AW23: Österreichs Warenaußenhandel nach Warengruppen (SITC)</t>
  </si>
  <si>
    <t>Übersicht AW22: Österreichs Warenaußenhandel nach Warengruppen (SITC)</t>
  </si>
  <si>
    <t>Übersicht AW21: Österreichs Warenaußenhandel nach Warengruppen (SITC)</t>
  </si>
  <si>
    <t>Übersicht AW20: Österreichs Warenaußenhandel nach Warengruppen (SITC)</t>
  </si>
  <si>
    <t>Übersicht AW19: Österreichs Warenaußenhandel nach Warengruppen (SITC)</t>
  </si>
  <si>
    <t>Übersicht AW18: Österreichs Warenaußenhandel nach Warengruppen (SITC)</t>
  </si>
  <si>
    <t>Übersicht AW17: Österreichs Warenaußenhandel nach den wichtigsten 10 Handelspartnern im Export 2019</t>
  </si>
  <si>
    <t>Übersicht AW16: Österreichs Warenaußenhandel nach den wichtigsten 10 Handelspartnern im Export 2019</t>
  </si>
  <si>
    <t>Übersicht AW15: Österreichs Warenaußenhandel nach den wichtigsten 10 Handelspartnern im Export 2019</t>
  </si>
  <si>
    <t>Übersicht AW14: Österreichs Warenaußenhandel nach den wichtigsten 10 Handelspartnern im Export 2019</t>
  </si>
  <si>
    <t>Übersicht AW13: Österreichs Warenaußenhandel nach den wichtigsten 10 Handelspartnern im Export 2019</t>
  </si>
  <si>
    <t>Übersicht AW12: Österreichs Warenaußenhandel nach den wichtigsten 10 Handelspartnern im Export 2019</t>
  </si>
  <si>
    <t>Übersicht AW11: Österreichs Warenaußenhandel nach den wichtigsten 10 Handelspartnern im Export 2019</t>
  </si>
  <si>
    <t>Übersicht AW10: Österreichs Warenaußenhandel nach den wichtigsten 10 Handelspartnern im Export 2019</t>
  </si>
  <si>
    <t>Übersicht AW9: Österreichs Warenaußenhandel nach Regionen</t>
  </si>
  <si>
    <t>Übersicht AW8: Österreichs Warenaußenhandel nach Regionen</t>
  </si>
  <si>
    <t>Übersicht AW7: Österreichs Warenaußenhandel nach Regionen</t>
  </si>
  <si>
    <t>Übersicht AW6: Österreichs Warenaußenhandel nach Regionen</t>
  </si>
  <si>
    <t>Übersicht AW5: Österreichs Warenaußenhandel nach Regionen</t>
  </si>
  <si>
    <t>Übersicht AW4: Österreichs Warenaußenhandel nach Regionen</t>
  </si>
  <si>
    <t>Übersicht AW3: Österreichs Warenaußenhandel nach Regionen</t>
  </si>
  <si>
    <t>Übersicht AW2: Österreichs Warenaußenhandel nach Regionen</t>
  </si>
  <si>
    <t>Jän-Okt 2019</t>
  </si>
  <si>
    <t>Jän-Okt 2020</t>
  </si>
  <si>
    <t>MOEL 5 = Polen, Slowakei, Slowenien, Tschechien, Ungarn.</t>
  </si>
  <si>
    <t>Quelle: Statistik Austria, WDS – WIFO-Daten-System, Macrobond. Oktober 2020 vorläufig.</t>
  </si>
  <si>
    <t>MOEL 5 = Polen, Slowakei, Slowenien, Tschechien, Ungarn. BRIC = Brasilien, Russland, Indien, China.</t>
  </si>
  <si>
    <t>Mio. €, real zu Preisen 2015</t>
  </si>
  <si>
    <t>Veränderung gegen das Vorjahr in % bzw. in Mio. € (bei Reiseverkehrsbilanz)</t>
  </si>
  <si>
    <t>Quelle: OeNB, WIFO, WDS – WIFO-Daten-System, Macrobond. Prognose vom Jänner 2021.</t>
  </si>
  <si>
    <t>Quelle: WIFO-Berechnungen.</t>
  </si>
  <si>
    <t>6 dynamische Länder Asiens: Hongkong, Malaysia, Singapur, Südkorea, Taiwan, Thailand. BRIC = Brasilien, Russland, Indien, China.</t>
  </si>
  <si>
    <t>Rumänien, Tschechien, Ungarn. EU Rest = Dänemark, Schweden. MOEL 5 = Polen, Slowakei, Slowenien, Tschechien, Ungarn.</t>
  </si>
  <si>
    <t>Anmerkung: Veränderungsrate real der Warenimporte der Partnerländer, gewichtet mit den österreichischen Warenexportanteilen.  EU 6 = Bulgarien, Kroatien, Polen,</t>
  </si>
  <si>
    <t>Extra-
EU-27</t>
  </si>
  <si>
    <t>Intra-
EU-27</t>
  </si>
  <si>
    <t>Übersicht AW55: Beitrag zu Österreichs Marktwachstum nach Regionen und den wichtigsten 5 Handelspartnern</t>
  </si>
  <si>
    <t xml:space="preserve">Anmerkung: 2020-2025 Prognose. </t>
  </si>
  <si>
    <t>Quelle: WTO International Trade Statistics, BACI-Datenbank, wiiw-Berechnungen.</t>
  </si>
  <si>
    <t>Anmerkung: Technologieklassifikation nach Eurostat. 2020-2025 Prognose.</t>
  </si>
  <si>
    <t>Index 2019=100</t>
  </si>
  <si>
    <t>Anmerkung: 2020-2025 Prognose.</t>
  </si>
  <si>
    <t>Quelle: WTO International Trade Statistics, Statistik Austria (Österreich 2015-2019),</t>
  </si>
  <si>
    <t>Oktober 2019-Oktober 2020</t>
  </si>
  <si>
    <t xml:space="preserve">Handels-beschränkend </t>
  </si>
  <si>
    <t xml:space="preserve">Handels-erleichternd </t>
  </si>
  <si>
    <t>Verhältnis</t>
  </si>
  <si>
    <t>Gesamt</t>
  </si>
  <si>
    <t>Allgemeine Handelsmaßnahmen</t>
  </si>
  <si>
    <t>COVID-19-bedingte Maßnahmen</t>
  </si>
  <si>
    <t>Erfasstes Handelsvolmen (Mio. $)</t>
  </si>
  <si>
    <r>
      <t>Quelle: Report of the TPRB on Trade-Related Developments (</t>
    </r>
    <r>
      <rPr>
        <i/>
        <sz val="8"/>
        <rFont val="Century Gothic"/>
        <family val="2"/>
      </rPr>
      <t>WTO</t>
    </r>
    <r>
      <rPr>
        <sz val="8"/>
        <rFont val="Century Gothic"/>
        <family val="2"/>
      </rPr>
      <t>, 2020E).</t>
    </r>
  </si>
  <si>
    <t>August 2012 – August 2020</t>
  </si>
  <si>
    <t>Betroffene Importe in Mrd. $</t>
  </si>
  <si>
    <t>Handels-beschränkende Maßnahmen</t>
  </si>
  <si>
    <t>Handels-erleichternde Maßnahmen</t>
  </si>
  <si>
    <t>2019-2020</t>
  </si>
  <si>
    <t>Quelle: Report of the TPRB on Trade-Related Developments (WTO, 2020E).</t>
  </si>
  <si>
    <t>Übersicht MF6: Von Handels- und handelsrelevanten Maßnahmen erfasste Handelsvolumen</t>
  </si>
  <si>
    <t>2010-2019</t>
  </si>
  <si>
    <t>Betroffene Importe in %</t>
  </si>
  <si>
    <t>Handels-beschränkungen, in Kraft</t>
  </si>
  <si>
    <t>Ausgelaufene Handels-beschränkungen</t>
  </si>
  <si>
    <t>Übersicht MF7: Anteile der Industriegruppen an den Exporten des Sachgüterbereichs, global</t>
  </si>
  <si>
    <t>2000-2025</t>
  </si>
  <si>
    <t>Historische Entwicklung</t>
  </si>
  <si>
    <t xml:space="preserve">   Gering ("low tech")</t>
  </si>
  <si>
    <t xml:space="preserve">   Mittelgering ("medium-low tech")</t>
  </si>
  <si>
    <t xml:space="preserve">   Mittelhoch ("medium-high tech")</t>
  </si>
  <si>
    <t xml:space="preserve">   Hoch ("high tech")</t>
  </si>
  <si>
    <t>Prognose 2020 bis 2025</t>
  </si>
  <si>
    <t>Quelle: UN Comtrade, BACI-Datenbank, wiiw-Berechnungen.</t>
  </si>
  <si>
    <t>Übersicht MF8: Anteil Österreichs an den EU-weiten Exporten</t>
  </si>
  <si>
    <t>2025, Prognose</t>
  </si>
  <si>
    <t>Übersicht MF9: Österreichische Exporte nach Destinationen, Stand 2019 und Prognose 2025</t>
  </si>
  <si>
    <t>Prognose 2025</t>
  </si>
  <si>
    <t>Anmerkung: EU ohne Vereinigtes Königreich. EU6 = Bulgarien, Kroatien, Polen, Rumänien, Tschechien, Ungarn. EU Rest = Dänemark, Schweden.</t>
  </si>
  <si>
    <t>ÜbersichtSI2: Relative Qualität der Exporte, 2018</t>
  </si>
  <si>
    <t>96</t>
  </si>
  <si>
    <t>91</t>
  </si>
  <si>
    <t>90</t>
  </si>
  <si>
    <t>74</t>
  </si>
  <si>
    <t>71</t>
  </si>
  <si>
    <t>59</t>
  </si>
  <si>
    <t>58</t>
  </si>
  <si>
    <t>38</t>
  </si>
  <si>
    <t>37</t>
  </si>
  <si>
    <t>35</t>
  </si>
  <si>
    <t>32</t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</si>
  <si>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</si>
  <si>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</si>
  <si>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</si>
  <si>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</si>
  <si>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</si>
  <si>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</si>
  <si>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</si>
  <si>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</si>
  <si>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</si>
  <si>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</si>
  <si>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</si>
  <si>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</si>
  <si>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</si>
  <si>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</si>
  <si>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</si>
  <si>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</si>
  <si>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</si>
  <si>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</si>
  <si>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</si>
  <si>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</si>
  <si>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</si>
  <si>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</si>
  <si>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8</t>
  </si>
  <si>
    <t>7</t>
  </si>
  <si>
    <t>6</t>
  </si>
  <si>
    <t>5</t>
  </si>
  <si>
    <t>3</t>
  </si>
  <si>
    <t>2</t>
  </si>
  <si>
    <t>1</t>
  </si>
  <si>
    <t>Übersicht SI3: Komparative Vorteile Österreichs auf Branchenebene, 2018</t>
  </si>
  <si>
    <t>Hidalgo C., Hausman R. (2009). The building blocks of economic complexity. Proceedings of the</t>
  </si>
  <si>
    <t>National Academy of Science, Vol. 106(26), S.10570-10575.</t>
  </si>
  <si>
    <t>WIFO-Prognose vom Oktober 2020.</t>
  </si>
  <si>
    <t>2019</t>
  </si>
  <si>
    <t>Übersicht SI7: Österreichs Weltmarktanteile am Dienstleistungsexport</t>
  </si>
  <si>
    <t>Übersicht SI8: Österreichs real-effektiver Wechselkursindex</t>
  </si>
  <si>
    <t>Übersicht SI9: Internationaler Reiseverkehr – Marktanteil an den realen Tourismusexporten unter 42 Ländern</t>
  </si>
  <si>
    <t xml:space="preserve">MOEL 5 = Polen, Slowakei, Slowenien, Tschechien, Ungarn. EU 11 = Tschechien, Slowakei, Slowenien, Ungarn, Polen, </t>
  </si>
  <si>
    <t>Rumänien, Bulgarien, Estland, Lettland, Litauen, Kroatien. MOSOEL 23 = Albanien, Weißrussland, Bosnien und Herzegowina,</t>
  </si>
  <si>
    <t>Bulgarien, Kroatien, Tschechien, Estland, Ungarn, Kasachstan, Kosovo, Lettland, Litauen, Moldawien, Montenegro, Nordmazedonien,</t>
  </si>
  <si>
    <t>Polen, Rumänien, Russland, Serbien, Slowakei, Slowenien, Türkei und Ukraine. BRIC S= Brasilien, Russland, Indien, China, Südafrika.</t>
  </si>
  <si>
    <t>und handelsrelevanten Maßnahmen und davon erfasste Handelsvolumen</t>
  </si>
  <si>
    <t>EU 27</t>
  </si>
  <si>
    <t>EU 27: Eurostat, Prognosen: European Commission, European Economic Forecast Autumn 2020.</t>
  </si>
  <si>
    <t>Quelle: UNCTAD, wiiw Berechnungen. 2020: UNCTAD-Schätzungen</t>
  </si>
  <si>
    <t>Chinesischer Renminbi</t>
  </si>
  <si>
    <t>Übersicht MF1: Von Handels- und handelsrelevanten Maßnahmen erfasste Handelsvolumen</t>
  </si>
  <si>
    <t>Übersicht MF2: Güterexporte der EU, USA, Japans und Chinas</t>
  </si>
  <si>
    <t>Übersicht MF3: Exporte nach Technologieintensität der Industrien</t>
  </si>
  <si>
    <t>Übersicht MF4: Entwicklung der nominellen Güterexporte, global, EU, Österreich</t>
  </si>
  <si>
    <t>Übersicht MF5: Anzahl der allgemeinen und COVID-19-bezogenen Handels-</t>
  </si>
  <si>
    <t xml:space="preserve">Anmerkung: Technologieklassifikation nach Eurostat. Modellprognose ab 2020. EU berechnet als Summe der Mitgliedstaaten (ohne Vereinigtes Königreich). </t>
  </si>
  <si>
    <t>2019/2025</t>
  </si>
  <si>
    <t>Veränderung</t>
  </si>
  <si>
    <t>Übersicht MF5: Anzahl der allgemeinen und COVID-19-bezogenen Handels- und handelsrelevanten Maßnahmen und davon erfasste Handelsvolumen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</si>
</sst>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yyyy"/>
    <numFmt numFmtId="166" formatCode="#,##0.000"/>
    <numFmt numFmtId="167" formatCode="0.0"/>
    <numFmt numFmtId="168" formatCode="0.0%"/>
  </numFmts>
  <fonts count="43"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sz val="8"/>
      <color theme="1"/>
      <name val="Century Gothic"/>
      <family val="2"/>
    </font>
    <font>
      <i/>
      <sz val="10"/>
      <color theme="1"/>
      <name val="Century Gothic"/>
      <family val="2"/>
    </font>
    <font>
      <b/>
      <sz val="9"/>
      <color theme="1"/>
      <name val="Century Gothic"/>
      <family val="2"/>
    </font>
    <font>
      <u/>
      <sz val="9"/>
      <color theme="10"/>
      <name val="Century Gothic"/>
      <family val="2"/>
    </font>
    <font>
      <b/>
      <u/>
      <sz val="9"/>
      <color theme="10"/>
      <name val="Century Gothic"/>
      <family val="2"/>
    </font>
    <font>
      <b/>
      <sz val="10"/>
      <color rgb="FF0052BA"/>
      <name val="Century Gothic"/>
      <family val="2"/>
    </font>
    <font>
      <b/>
      <sz val="8"/>
      <color theme="1"/>
      <name val="Century Gothic"/>
      <family val="2"/>
    </font>
    <font>
      <sz val="10"/>
      <color theme="1"/>
      <name val="Century Gothic"/>
      <family val="2"/>
    </font>
    <font>
      <vertAlign val="superscript"/>
      <sz val="9"/>
      <color theme="1"/>
      <name val="Century Gothic"/>
      <family val="2"/>
    </font>
    <font>
      <sz val="10"/>
      <name val="Futura Lt BT"/>
    </font>
    <font>
      <sz val="8"/>
      <name val="Century Gothic"/>
      <family val="2"/>
    </font>
    <font>
      <b/>
      <sz val="12"/>
      <color rgb="FF0052BA"/>
      <name val="Century Gothic"/>
      <family val="2"/>
    </font>
    <font>
      <b/>
      <sz val="14"/>
      <color rgb="FF0052BA"/>
      <name val="Century Gothic"/>
      <family val="2"/>
    </font>
    <font>
      <i/>
      <sz val="10"/>
      <name val="Century Gothic"/>
      <family val="2"/>
    </font>
    <font>
      <sz val="11"/>
      <color rgb="FF0052BA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25"/>
      <color rgb="FF0052BA"/>
      <name val="Century Gothic"/>
      <family val="2"/>
    </font>
    <font>
      <sz val="10"/>
      <name val="Arial"/>
      <family val="2"/>
    </font>
    <font>
      <sz val="8"/>
      <color rgb="FF000000"/>
      <name val="Century Gothic"/>
      <family val="2"/>
    </font>
    <font>
      <sz val="11"/>
      <color theme="1"/>
      <name val="Century Gothic"/>
      <family val="2"/>
    </font>
    <font>
      <sz val="9"/>
      <color rgb="FF000000"/>
      <name val="Century Gothic"/>
      <family val="2"/>
    </font>
    <font>
      <b/>
      <u/>
      <sz val="9"/>
      <color rgb="FF0052BA"/>
      <name val="Century Gothic"/>
      <family val="2"/>
    </font>
    <font>
      <b/>
      <u/>
      <sz val="10"/>
      <color rgb="FF0052BA"/>
      <name val="Century Gothic"/>
      <family val="2"/>
    </font>
    <font>
      <u/>
      <sz val="9"/>
      <color rgb="FF0052BA"/>
      <name val="Century Gothic"/>
      <family val="2"/>
    </font>
    <font>
      <sz val="8"/>
      <color rgb="FF0052BA"/>
      <name val="Century Gothic"/>
      <family val="2"/>
    </font>
    <font>
      <u/>
      <sz val="8"/>
      <color rgb="FF0052BA"/>
      <name val="Century Gothic"/>
      <family val="2"/>
    </font>
    <font>
      <b/>
      <u/>
      <sz val="12"/>
      <color rgb="FF0052BA"/>
      <name val="Century Gothic"/>
      <family val="2"/>
    </font>
    <font>
      <sz val="9"/>
      <color rgb="FF0052BA"/>
      <name val="Century Gothic"/>
      <family val="2"/>
    </font>
    <font>
      <b/>
      <sz val="8"/>
      <name val="Century Gothic"/>
      <family val="2"/>
    </font>
    <font>
      <sz val="9"/>
      <color rgb="FFFF0000"/>
      <name val="Century Gothic"/>
      <family val="2"/>
    </font>
    <font>
      <sz val="9"/>
      <name val="Century Gothic"/>
      <family val="2"/>
    </font>
    <font>
      <sz val="8"/>
      <color rgb="FFFF0000"/>
      <name val="Century Gothic"/>
      <family val="2"/>
    </font>
    <font>
      <i/>
      <sz val="8"/>
      <color theme="1"/>
      <name val="Century Gothic"/>
      <family val="2"/>
    </font>
    <font>
      <i/>
      <sz val="8"/>
      <name val="Century Gothic"/>
      <family val="2"/>
    </font>
    <font>
      <b/>
      <sz val="10"/>
      <color rgb="FF0070C0"/>
      <name val="Century Gothic"/>
      <family val="2"/>
    </font>
    <font>
      <b/>
      <sz val="7.5"/>
      <color rgb="FF0070C0"/>
      <name val="Century Gothic"/>
      <family val="2"/>
    </font>
    <font>
      <sz val="7.5"/>
      <color theme="1"/>
      <name val="Century Gothic"/>
      <family val="2"/>
    </font>
    <font>
      <sz val="7.5"/>
      <color rgb="FF000000"/>
      <name val="Century Gothic"/>
      <family val="2"/>
    </font>
    <font>
      <sz val="11"/>
      <color theme="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7F2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rgb="FF0052BA"/>
      </bottom>
      <diagonal/>
    </border>
    <border>
      <left/>
      <right/>
      <top style="thick">
        <color rgb="FF0052BA"/>
      </top>
      <bottom/>
      <diagonal/>
    </border>
    <border>
      <left/>
      <right/>
      <top style="medium">
        <color rgb="FF0052BA"/>
      </top>
      <bottom style="medium">
        <color rgb="FF0052BA"/>
      </bottom>
      <diagonal/>
    </border>
    <border>
      <left/>
      <right/>
      <top style="thick">
        <color rgb="FF0052BA"/>
      </top>
      <bottom style="thick">
        <color rgb="FF0052BA"/>
      </bottom>
      <diagonal/>
    </border>
    <border>
      <left/>
      <right/>
      <top style="thick">
        <color theme="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0052BA"/>
      </bottom>
      <diagonal/>
    </border>
  </borders>
  <cellStyleXfs count="17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" fillId="0" borderId="0"/>
    <xf numFmtId="0" fontId="1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21" fillId="0" borderId="0"/>
    <xf numFmtId="0" fontId="19" fillId="0" borderId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343">
    <xf numFmtId="0" fontId="0" fillId="0" borderId="0" xfId="0"/>
    <xf numFmtId="0" fontId="1" fillId="0" borderId="0" xfId="1"/>
    <xf numFmtId="1" fontId="1" fillId="0" borderId="0" xfId="1" applyNumberFormat="1" applyAlignment="1">
      <alignment horizontal="left"/>
    </xf>
    <xf numFmtId="0" fontId="1" fillId="0" borderId="0" xfId="1" applyAlignment="1">
      <alignment wrapText="1"/>
    </xf>
    <xf numFmtId="14" fontId="1" fillId="0" borderId="0" xfId="1" applyNumberFormat="1" applyAlignment="1">
      <alignment wrapText="1"/>
    </xf>
    <xf numFmtId="164" fontId="2" fillId="0" borderId="0" xfId="1" applyNumberFormat="1" applyFont="1" applyFill="1" applyAlignment="1">
      <alignment horizontal="right"/>
    </xf>
    <xf numFmtId="164" fontId="2" fillId="2" borderId="1" xfId="1" applyNumberFormat="1" applyFont="1" applyFill="1" applyBorder="1" applyAlignment="1">
      <alignment horizontal="right"/>
    </xf>
    <xf numFmtId="1" fontId="2" fillId="2" borderId="1" xfId="1" applyNumberFormat="1" applyFont="1" applyFill="1" applyBorder="1" applyAlignment="1">
      <alignment horizontal="left"/>
    </xf>
    <xf numFmtId="1" fontId="2" fillId="0" borderId="0" xfId="1" applyNumberFormat="1" applyFont="1" applyFill="1" applyAlignment="1">
      <alignment horizontal="left"/>
    </xf>
    <xf numFmtId="164" fontId="2" fillId="2" borderId="0" xfId="1" applyNumberFormat="1" applyFont="1" applyFill="1" applyAlignment="1">
      <alignment horizontal="right"/>
    </xf>
    <xf numFmtId="1" fontId="2" fillId="2" borderId="0" xfId="1" applyNumberFormat="1" applyFont="1" applyFill="1" applyAlignment="1">
      <alignment horizontal="left"/>
    </xf>
    <xf numFmtId="0" fontId="1" fillId="0" borderId="0" xfId="1" applyFill="1" applyAlignment="1">
      <alignment horizontal="right" vertical="top" wrapText="1"/>
    </xf>
    <xf numFmtId="0" fontId="1" fillId="0" borderId="0" xfId="1" applyFill="1" applyAlignment="1">
      <alignment horizontal="right" vertical="top"/>
    </xf>
    <xf numFmtId="0" fontId="1" fillId="0" borderId="0" xfId="1" applyAlignment="1">
      <alignment horizontal="right" vertical="top" wrapText="1"/>
    </xf>
    <xf numFmtId="0" fontId="1" fillId="0" borderId="1" xfId="1" applyBorder="1"/>
    <xf numFmtId="1" fontId="3" fillId="0" borderId="1" xfId="1" applyNumberFormat="1" applyFont="1" applyBorder="1" applyAlignment="1">
      <alignment horizontal="left"/>
    </xf>
    <xf numFmtId="0" fontId="4" fillId="0" borderId="0" xfId="1" applyFont="1"/>
    <xf numFmtId="0" fontId="6" fillId="0" borderId="0" xfId="2" applyNumberFormat="1" applyFont="1" applyAlignment="1" applyProtection="1">
      <alignment horizontal="right"/>
    </xf>
    <xf numFmtId="0" fontId="7" fillId="0" borderId="0" xfId="1" applyFont="1" applyAlignment="1"/>
    <xf numFmtId="0" fontId="1" fillId="0" borderId="0" xfId="1" applyAlignment="1">
      <alignment horizontal="right" vertical="top"/>
    </xf>
    <xf numFmtId="165" fontId="2" fillId="2" borderId="0" xfId="1" applyNumberFormat="1" applyFont="1" applyFill="1" applyAlignment="1">
      <alignment horizontal="left"/>
    </xf>
    <xf numFmtId="165" fontId="2" fillId="0" borderId="0" xfId="1" applyNumberFormat="1" applyFont="1" applyFill="1" applyAlignment="1">
      <alignment horizontal="left"/>
    </xf>
    <xf numFmtId="0" fontId="1" fillId="0" borderId="0" xfId="1" applyFill="1"/>
    <xf numFmtId="1" fontId="1" fillId="0" borderId="2" xfId="1" applyNumberFormat="1" applyBorder="1" applyAlignment="1">
      <alignment horizontal="left"/>
    </xf>
    <xf numFmtId="0" fontId="1" fillId="0" borderId="2" xfId="1" applyBorder="1"/>
    <xf numFmtId="1" fontId="4" fillId="0" borderId="0" xfId="1" applyNumberFormat="1" applyFont="1" applyAlignment="1">
      <alignment horizontal="left"/>
    </xf>
    <xf numFmtId="165" fontId="8" fillId="0" borderId="0" xfId="1" applyNumberFormat="1" applyFont="1" applyFill="1" applyAlignment="1">
      <alignment horizontal="left"/>
    </xf>
    <xf numFmtId="0" fontId="2" fillId="0" borderId="0" xfId="1" applyFont="1" applyBorder="1" applyAlignment="1">
      <alignment vertical="top"/>
    </xf>
    <xf numFmtId="4" fontId="2" fillId="2" borderId="0" xfId="1" applyNumberFormat="1" applyFont="1" applyFill="1" applyAlignment="1">
      <alignment horizontal="right"/>
    </xf>
    <xf numFmtId="4" fontId="2" fillId="0" borderId="0" xfId="1" applyNumberFormat="1" applyFont="1" applyFill="1" applyAlignment="1">
      <alignment horizontal="right"/>
    </xf>
    <xf numFmtId="1" fontId="2" fillId="0" borderId="0" xfId="1" applyNumberFormat="1" applyFont="1" applyAlignment="1">
      <alignment horizontal="left"/>
    </xf>
    <xf numFmtId="0" fontId="2" fillId="0" borderId="0" xfId="1" applyFont="1"/>
    <xf numFmtId="1" fontId="2" fillId="0" borderId="2" xfId="1" applyNumberFormat="1" applyFont="1" applyBorder="1" applyAlignment="1">
      <alignment horizontal="left"/>
    </xf>
    <xf numFmtId="0" fontId="2" fillId="0" borderId="2" xfId="1" applyFont="1" applyBorder="1"/>
    <xf numFmtId="0" fontId="12" fillId="0" borderId="0" xfId="5" applyFont="1" applyFill="1"/>
    <xf numFmtId="0" fontId="2" fillId="0" borderId="0" xfId="1" applyFont="1" applyAlignment="1"/>
    <xf numFmtId="0" fontId="1" fillId="0" borderId="0" xfId="1" applyAlignment="1"/>
    <xf numFmtId="0" fontId="2" fillId="0" borderId="0" xfId="1" applyFont="1" applyFill="1" applyBorder="1" applyAlignment="1">
      <alignment vertical="top"/>
    </xf>
    <xf numFmtId="0" fontId="2" fillId="0" borderId="0" xfId="1" applyFont="1" applyBorder="1" applyAlignment="1">
      <alignment horizontal="left" vertical="top"/>
    </xf>
    <xf numFmtId="0" fontId="2" fillId="0" borderId="0" xfId="1" applyFont="1" applyFill="1" applyBorder="1" applyAlignment="1">
      <alignment horizontal="left" vertical="top"/>
    </xf>
    <xf numFmtId="0" fontId="2" fillId="0" borderId="0" xfId="1" applyFont="1" applyAlignment="1">
      <alignment horizontal="left"/>
    </xf>
    <xf numFmtId="1" fontId="2" fillId="0" borderId="0" xfId="1" applyNumberFormat="1" applyFont="1" applyAlignment="1">
      <alignment horizontal="left" vertical="top"/>
    </xf>
    <xf numFmtId="0" fontId="13" fillId="0" borderId="0" xfId="1" applyFont="1" applyAlignment="1"/>
    <xf numFmtId="0" fontId="7" fillId="0" borderId="0" xfId="1" applyFont="1" applyAlignment="1">
      <alignment vertical="center"/>
    </xf>
    <xf numFmtId="0" fontId="7" fillId="0" borderId="0" xfId="6" applyFont="1" applyAlignment="1"/>
    <xf numFmtId="0" fontId="4" fillId="0" borderId="0" xfId="6" applyFont="1"/>
    <xf numFmtId="0" fontId="6" fillId="0" borderId="0" xfId="7" applyNumberFormat="1" applyFont="1" applyAlignment="1" applyProtection="1">
      <alignment horizontal="right"/>
    </xf>
    <xf numFmtId="1" fontId="3" fillId="0" borderId="1" xfId="6" applyNumberFormat="1" applyFont="1" applyBorder="1" applyAlignment="1">
      <alignment horizontal="left"/>
    </xf>
    <xf numFmtId="0" fontId="1" fillId="0" borderId="1" xfId="6" applyBorder="1"/>
    <xf numFmtId="0" fontId="1" fillId="0" borderId="0" xfId="6"/>
    <xf numFmtId="1" fontId="1" fillId="0" borderId="0" xfId="6" applyNumberFormat="1" applyAlignment="1">
      <alignment horizontal="left"/>
    </xf>
    <xf numFmtId="0" fontId="1" fillId="0" borderId="0" xfId="6" applyAlignment="1">
      <alignment horizontal="right" vertical="top"/>
    </xf>
    <xf numFmtId="1" fontId="2" fillId="2" borderId="0" xfId="6" applyNumberFormat="1" applyFont="1" applyFill="1" applyAlignment="1">
      <alignment horizontal="left"/>
    </xf>
    <xf numFmtId="164" fontId="2" fillId="2" borderId="0" xfId="6" applyNumberFormat="1" applyFont="1" applyFill="1" applyAlignment="1">
      <alignment horizontal="right"/>
    </xf>
    <xf numFmtId="1" fontId="2" fillId="0" borderId="0" xfId="6" applyNumberFormat="1" applyFont="1" applyFill="1" applyAlignment="1">
      <alignment horizontal="left"/>
    </xf>
    <xf numFmtId="164" fontId="2" fillId="0" borderId="0" xfId="6" applyNumberFormat="1" applyFont="1" applyFill="1" applyAlignment="1">
      <alignment horizontal="right"/>
    </xf>
    <xf numFmtId="1" fontId="2" fillId="2" borderId="1" xfId="6" applyNumberFormat="1" applyFont="1" applyFill="1" applyBorder="1" applyAlignment="1">
      <alignment horizontal="left"/>
    </xf>
    <xf numFmtId="164" fontId="2" fillId="2" borderId="1" xfId="6" applyNumberFormat="1" applyFont="1" applyFill="1" applyBorder="1" applyAlignment="1">
      <alignment horizontal="right"/>
    </xf>
    <xf numFmtId="1" fontId="2" fillId="0" borderId="0" xfId="6" applyNumberFormat="1" applyFont="1" applyAlignment="1">
      <alignment horizontal="left"/>
    </xf>
    <xf numFmtId="0" fontId="2" fillId="0" borderId="0" xfId="6" applyFont="1"/>
    <xf numFmtId="0" fontId="2" fillId="0" borderId="0" xfId="6" applyFont="1" applyAlignment="1">
      <alignment wrapText="1"/>
    </xf>
    <xf numFmtId="0" fontId="7" fillId="0" borderId="0" xfId="6" applyFont="1" applyAlignment="1">
      <alignment horizontal="right" vertical="top"/>
    </xf>
    <xf numFmtId="0" fontId="4" fillId="0" borderId="0" xfId="6" applyFont="1" applyAlignment="1">
      <alignment horizontal="right" vertical="top"/>
    </xf>
    <xf numFmtId="0" fontId="1" fillId="0" borderId="1" xfId="6" applyBorder="1" applyAlignment="1">
      <alignment horizontal="right" vertical="top"/>
    </xf>
    <xf numFmtId="0" fontId="1" fillId="0" borderId="0" xfId="6" applyAlignment="1">
      <alignment wrapText="1"/>
    </xf>
    <xf numFmtId="3" fontId="2" fillId="2" borderId="0" xfId="6" applyNumberFormat="1" applyFont="1" applyFill="1" applyAlignment="1">
      <alignment horizontal="right" vertical="top"/>
    </xf>
    <xf numFmtId="3" fontId="2" fillId="0" borderId="0" xfId="6" applyNumberFormat="1" applyFont="1" applyFill="1" applyAlignment="1">
      <alignment horizontal="right" vertical="top"/>
    </xf>
    <xf numFmtId="166" fontId="2" fillId="2" borderId="1" xfId="6" applyNumberFormat="1" applyFont="1" applyFill="1" applyBorder="1" applyAlignment="1">
      <alignment horizontal="right" vertical="top"/>
    </xf>
    <xf numFmtId="0" fontId="2" fillId="0" borderId="0" xfId="6" applyFont="1" applyAlignment="1">
      <alignment horizontal="right" vertical="top"/>
    </xf>
    <xf numFmtId="4" fontId="2" fillId="2" borderId="0" xfId="6" applyNumberFormat="1" applyFont="1" applyFill="1" applyAlignment="1">
      <alignment horizontal="right" vertical="top"/>
    </xf>
    <xf numFmtId="4" fontId="2" fillId="0" borderId="0" xfId="6" applyNumberFormat="1" applyFont="1" applyFill="1" applyAlignment="1">
      <alignment horizontal="right" vertical="top"/>
    </xf>
    <xf numFmtId="0" fontId="2" fillId="0" borderId="0" xfId="6" applyFont="1" applyAlignment="1">
      <alignment horizontal="right" vertical="top" wrapText="1"/>
    </xf>
    <xf numFmtId="1" fontId="15" fillId="0" borderId="1" xfId="6" applyNumberFormat="1" applyFont="1" applyBorder="1" applyAlignment="1">
      <alignment horizontal="left"/>
    </xf>
    <xf numFmtId="166" fontId="2" fillId="2" borderId="0" xfId="6" applyNumberFormat="1" applyFont="1" applyFill="1" applyAlignment="1">
      <alignment horizontal="right"/>
    </xf>
    <xf numFmtId="166" fontId="2" fillId="0" borderId="0" xfId="6" applyNumberFormat="1" applyFont="1" applyFill="1" applyAlignment="1">
      <alignment horizontal="right"/>
    </xf>
    <xf numFmtId="166" fontId="2" fillId="2" borderId="1" xfId="6" applyNumberFormat="1" applyFont="1" applyFill="1" applyBorder="1" applyAlignment="1">
      <alignment horizontal="right"/>
    </xf>
    <xf numFmtId="0" fontId="2" fillId="0" borderId="0" xfId="8" applyFont="1" applyFill="1" applyAlignment="1">
      <alignment horizontal="left" vertical="top"/>
    </xf>
    <xf numFmtId="1" fontId="2" fillId="0" borderId="0" xfId="6" applyNumberFormat="1" applyFont="1" applyAlignment="1">
      <alignment horizontal="left" wrapText="1"/>
    </xf>
    <xf numFmtId="0" fontId="2" fillId="0" borderId="0" xfId="8" applyFont="1" applyFill="1" applyAlignment="1">
      <alignment vertical="top"/>
    </xf>
    <xf numFmtId="1" fontId="2" fillId="0" borderId="0" xfId="1" applyNumberFormat="1" applyFont="1" applyAlignment="1">
      <alignment horizontal="left" wrapText="1"/>
    </xf>
    <xf numFmtId="0" fontId="2" fillId="0" borderId="0" xfId="1" applyFont="1" applyAlignment="1">
      <alignment horizontal="right" vertical="top" wrapText="1"/>
    </xf>
    <xf numFmtId="0" fontId="12" fillId="0" borderId="0" xfId="1" applyFont="1" applyFill="1" applyBorder="1" applyAlignment="1">
      <alignment vertical="top"/>
    </xf>
    <xf numFmtId="0" fontId="2" fillId="0" borderId="0" xfId="1" applyFont="1" applyFill="1" applyAlignment="1">
      <alignment horizontal="right" vertical="top" wrapText="1"/>
    </xf>
    <xf numFmtId="0" fontId="2" fillId="0" borderId="0" xfId="1" applyFont="1" applyAlignment="1">
      <alignment wrapText="1"/>
    </xf>
    <xf numFmtId="1" fontId="8" fillId="0" borderId="0" xfId="1" applyNumberFormat="1" applyFont="1" applyAlignment="1">
      <alignment horizontal="left"/>
    </xf>
    <xf numFmtId="1" fontId="2" fillId="2" borderId="0" xfId="1" applyNumberFormat="1" applyFont="1" applyFill="1" applyBorder="1" applyAlignment="1">
      <alignment horizontal="left"/>
    </xf>
    <xf numFmtId="1" fontId="1" fillId="0" borderId="0" xfId="1" applyNumberFormat="1" applyAlignment="1">
      <alignment horizontal="left" wrapText="1"/>
    </xf>
    <xf numFmtId="2" fontId="2" fillId="2" borderId="0" xfId="1" applyNumberFormat="1" applyFont="1" applyFill="1" applyAlignment="1">
      <alignment horizontal="right"/>
    </xf>
    <xf numFmtId="2" fontId="2" fillId="0" borderId="0" xfId="1" applyNumberFormat="1" applyFont="1" applyFill="1" applyAlignment="1">
      <alignment horizontal="right"/>
    </xf>
    <xf numFmtId="2" fontId="2" fillId="2" borderId="1" xfId="1" applyNumberFormat="1" applyFont="1" applyFill="1" applyBorder="1" applyAlignment="1">
      <alignment horizontal="right"/>
    </xf>
    <xf numFmtId="164" fontId="8" fillId="0" borderId="0" xfId="1" applyNumberFormat="1" applyFont="1" applyAlignment="1">
      <alignment horizontal="right" vertical="top" wrapText="1"/>
    </xf>
    <xf numFmtId="164" fontId="12" fillId="2" borderId="0" xfId="1" applyNumberFormat="1" applyFont="1" applyFill="1" applyAlignment="1">
      <alignment horizontal="right"/>
    </xf>
    <xf numFmtId="164" fontId="12" fillId="0" borderId="0" xfId="1" applyNumberFormat="1" applyFont="1" applyFill="1" applyAlignment="1">
      <alignment horizontal="right"/>
    </xf>
    <xf numFmtId="0" fontId="7" fillId="0" borderId="0" xfId="1" applyFont="1" applyFill="1" applyAlignment="1"/>
    <xf numFmtId="0" fontId="16" fillId="0" borderId="0" xfId="0" applyFont="1" applyFill="1"/>
    <xf numFmtId="1" fontId="1" fillId="0" borderId="2" xfId="1" applyNumberFormat="1" applyBorder="1" applyAlignment="1">
      <alignment horizontal="left" vertical="top" wrapText="1"/>
    </xf>
    <xf numFmtId="0" fontId="1" fillId="0" borderId="2" xfId="1" applyBorder="1" applyAlignment="1">
      <alignment horizontal="right" vertical="top" wrapText="1"/>
    </xf>
    <xf numFmtId="0" fontId="1" fillId="0" borderId="0" xfId="1" applyAlignment="1">
      <alignment vertical="top" wrapText="1"/>
    </xf>
    <xf numFmtId="0" fontId="2" fillId="2" borderId="0" xfId="1" applyFont="1" applyFill="1" applyAlignment="1">
      <alignment horizontal="left"/>
    </xf>
    <xf numFmtId="0" fontId="17" fillId="0" borderId="0" xfId="0" applyFont="1"/>
    <xf numFmtId="0" fontId="2" fillId="0" borderId="0" xfId="1" applyFont="1" applyFill="1" applyAlignment="1">
      <alignment horizontal="left"/>
    </xf>
    <xf numFmtId="0" fontId="17" fillId="0" borderId="0" xfId="0" applyFont="1" applyFill="1"/>
    <xf numFmtId="0" fontId="0" fillId="0" borderId="0" xfId="0" applyFill="1"/>
    <xf numFmtId="0" fontId="2" fillId="0" borderId="1" xfId="1" applyFont="1" applyFill="1" applyBorder="1" applyAlignment="1">
      <alignment horizontal="left"/>
    </xf>
    <xf numFmtId="0" fontId="2" fillId="0" borderId="0" xfId="0" applyFont="1"/>
    <xf numFmtId="4" fontId="2" fillId="0" borderId="1" xfId="1" applyNumberFormat="1" applyFont="1" applyFill="1" applyBorder="1" applyAlignment="1"/>
    <xf numFmtId="0" fontId="17" fillId="0" borderId="0" xfId="0" applyFont="1" applyAlignment="1">
      <alignment horizontal="center"/>
    </xf>
    <xf numFmtId="2" fontId="17" fillId="0" borderId="0" xfId="0" applyNumberFormat="1" applyFont="1" applyAlignment="1">
      <alignment horizontal="center"/>
    </xf>
    <xf numFmtId="1" fontId="2" fillId="0" borderId="2" xfId="1" applyNumberFormat="1" applyFont="1" applyBorder="1" applyAlignment="1">
      <alignment horizontal="center"/>
    </xf>
    <xf numFmtId="2" fontId="2" fillId="0" borderId="2" xfId="1" applyNumberFormat="1" applyFont="1" applyBorder="1" applyAlignment="1">
      <alignment horizontal="center"/>
    </xf>
    <xf numFmtId="0" fontId="0" fillId="0" borderId="0" xfId="0" applyFont="1"/>
    <xf numFmtId="1" fontId="2" fillId="0" borderId="0" xfId="1" applyNumberFormat="1" applyFont="1" applyAlignment="1">
      <alignment horizontal="center"/>
    </xf>
    <xf numFmtId="2" fontId="2" fillId="0" borderId="0" xfId="1" applyNumberFormat="1" applyFont="1" applyAlignment="1">
      <alignment horizontal="center" vertical="top" wrapText="1"/>
    </xf>
    <xf numFmtId="1" fontId="2" fillId="2" borderId="0" xfId="1" applyNumberFormat="1" applyFont="1" applyFill="1" applyAlignment="1">
      <alignment horizontal="center"/>
    </xf>
    <xf numFmtId="2" fontId="2" fillId="2" borderId="0" xfId="1" applyNumberFormat="1" applyFont="1" applyFill="1" applyAlignment="1">
      <alignment horizontal="center"/>
    </xf>
    <xf numFmtId="2" fontId="2" fillId="0" borderId="0" xfId="1" applyNumberFormat="1" applyFont="1" applyAlignment="1">
      <alignment horizontal="center"/>
    </xf>
    <xf numFmtId="1" fontId="2" fillId="2" borderId="1" xfId="1" applyNumberFormat="1" applyFont="1" applyFill="1" applyBorder="1" applyAlignment="1">
      <alignment horizontal="center"/>
    </xf>
    <xf numFmtId="2" fontId="2" fillId="2" borderId="1" xfId="1" applyNumberFormat="1" applyFont="1" applyFill="1" applyBorder="1" applyAlignment="1">
      <alignment horizontal="center"/>
    </xf>
    <xf numFmtId="1" fontId="2" fillId="0" borderId="0" xfId="1" applyNumberFormat="1" applyFont="1" applyFill="1" applyAlignment="1">
      <alignment horizontal="center"/>
    </xf>
    <xf numFmtId="2" fontId="2" fillId="0" borderId="0" xfId="1" applyNumberFormat="1" applyFont="1" applyFill="1" applyAlignment="1">
      <alignment horizontal="center"/>
    </xf>
    <xf numFmtId="0" fontId="18" fillId="0" borderId="0" xfId="0" applyFont="1"/>
    <xf numFmtId="0" fontId="17" fillId="0" borderId="0" xfId="0" applyFont="1" applyAlignment="1">
      <alignment horizontal="left"/>
    </xf>
    <xf numFmtId="0" fontId="2" fillId="0" borderId="0" xfId="0" applyFont="1" applyFill="1"/>
    <xf numFmtId="0" fontId="2" fillId="0" borderId="0" xfId="9" applyFont="1"/>
    <xf numFmtId="0" fontId="13" fillId="0" borderId="0" xfId="1" applyFont="1" applyAlignment="1">
      <alignment vertical="top"/>
    </xf>
    <xf numFmtId="0" fontId="1" fillId="0" borderId="0" xfId="6" applyAlignment="1">
      <alignment vertical="top"/>
    </xf>
    <xf numFmtId="1" fontId="1" fillId="0" borderId="0" xfId="6" applyNumberFormat="1" applyAlignment="1">
      <alignment vertical="top"/>
    </xf>
    <xf numFmtId="0" fontId="7" fillId="0" borderId="0" xfId="6" applyFont="1" applyAlignment="1">
      <alignment vertical="top"/>
    </xf>
    <xf numFmtId="0" fontId="4" fillId="0" borderId="0" xfId="6" applyFont="1" applyAlignment="1">
      <alignment vertical="top"/>
    </xf>
    <xf numFmtId="0" fontId="6" fillId="0" borderId="0" xfId="7" applyNumberFormat="1" applyFont="1" applyAlignment="1" applyProtection="1">
      <alignment vertical="top"/>
    </xf>
    <xf numFmtId="0" fontId="1" fillId="0" borderId="1" xfId="1" applyBorder="1" applyAlignment="1">
      <alignment vertical="top"/>
    </xf>
    <xf numFmtId="0" fontId="2" fillId="0" borderId="0" xfId="9" applyFont="1" applyAlignment="1">
      <alignment vertical="top"/>
    </xf>
    <xf numFmtId="1" fontId="2" fillId="0" borderId="4" xfId="6" applyNumberFormat="1" applyFont="1" applyBorder="1" applyAlignment="1">
      <alignment horizontal="left" vertical="center"/>
    </xf>
    <xf numFmtId="0" fontId="2" fillId="0" borderId="4" xfId="6" applyFont="1" applyBorder="1" applyAlignment="1">
      <alignment horizontal="left" vertical="center"/>
    </xf>
    <xf numFmtId="0" fontId="1" fillId="0" borderId="0" xfId="6" applyAlignment="1">
      <alignment horizontal="left" vertical="center"/>
    </xf>
    <xf numFmtId="1" fontId="2" fillId="2" borderId="0" xfId="6" applyNumberFormat="1" applyFont="1" applyFill="1" applyAlignment="1">
      <alignment horizontal="left" vertical="center"/>
    </xf>
    <xf numFmtId="164" fontId="2" fillId="2" borderId="0" xfId="6" applyNumberFormat="1" applyFont="1" applyFill="1" applyAlignment="1">
      <alignment horizontal="left" vertical="center"/>
    </xf>
    <xf numFmtId="1" fontId="2" fillId="0" borderId="0" xfId="6" applyNumberFormat="1" applyFont="1" applyAlignment="1">
      <alignment horizontal="left" vertical="center"/>
    </xf>
    <xf numFmtId="0" fontId="2" fillId="0" borderId="0" xfId="6" applyFont="1" applyAlignment="1">
      <alignment horizontal="left" vertical="center"/>
    </xf>
    <xf numFmtId="1" fontId="2" fillId="0" borderId="1" xfId="6" applyNumberFormat="1" applyFont="1" applyBorder="1" applyAlignment="1">
      <alignment horizontal="left" vertical="center"/>
    </xf>
    <xf numFmtId="0" fontId="2" fillId="0" borderId="1" xfId="6" applyFont="1" applyBorder="1" applyAlignment="1">
      <alignment horizontal="left" vertical="center"/>
    </xf>
    <xf numFmtId="0" fontId="2" fillId="0" borderId="1" xfId="6" applyFont="1" applyBorder="1"/>
    <xf numFmtId="167" fontId="2" fillId="0" borderId="1" xfId="6" applyNumberFormat="1" applyFont="1" applyBorder="1"/>
    <xf numFmtId="0" fontId="1" fillId="0" borderId="0" xfId="6" applyAlignment="1"/>
    <xf numFmtId="0" fontId="2" fillId="0" borderId="0" xfId="6" applyFont="1" applyAlignment="1"/>
    <xf numFmtId="1" fontId="2" fillId="0" borderId="0" xfId="6" applyNumberFormat="1" applyFont="1" applyAlignment="1"/>
    <xf numFmtId="0" fontId="0" fillId="2" borderId="0" xfId="0" applyFill="1"/>
    <xf numFmtId="0" fontId="20" fillId="2" borderId="0" xfId="1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8" applyFont="1" applyFill="1" applyAlignment="1">
      <alignment vertical="top" wrapText="1"/>
    </xf>
    <xf numFmtId="168" fontId="2" fillId="3" borderId="1" xfId="11" applyNumberFormat="1" applyFont="1" applyFill="1" applyBorder="1" applyAlignment="1">
      <alignment horizontal="right"/>
    </xf>
    <xf numFmtId="1" fontId="2" fillId="3" borderId="1" xfId="6" applyNumberFormat="1" applyFont="1" applyFill="1" applyBorder="1" applyAlignment="1">
      <alignment horizontal="left"/>
    </xf>
    <xf numFmtId="168" fontId="2" fillId="2" borderId="0" xfId="11" applyNumberFormat="1" applyFont="1" applyFill="1" applyAlignment="1">
      <alignment horizontal="right"/>
    </xf>
    <xf numFmtId="168" fontId="2" fillId="0" borderId="0" xfId="11" applyNumberFormat="1" applyFont="1" applyFill="1" applyAlignment="1">
      <alignment horizontal="right"/>
    </xf>
    <xf numFmtId="0" fontId="13" fillId="0" borderId="0" xfId="6" applyFont="1" applyAlignment="1"/>
    <xf numFmtId="1" fontId="2" fillId="0" borderId="0" xfId="6" applyNumberFormat="1" applyFont="1" applyAlignment="1">
      <alignment vertical="top"/>
    </xf>
    <xf numFmtId="1" fontId="2" fillId="0" borderId="0" xfId="6" applyNumberFormat="1" applyFont="1" applyAlignment="1">
      <alignment vertical="top" wrapText="1"/>
    </xf>
    <xf numFmtId="168" fontId="2" fillId="0" borderId="1" xfId="11" applyNumberFormat="1" applyFont="1" applyFill="1" applyBorder="1" applyAlignment="1">
      <alignment horizontal="right"/>
    </xf>
    <xf numFmtId="1" fontId="2" fillId="0" borderId="1" xfId="11" applyNumberFormat="1" applyFont="1" applyFill="1" applyBorder="1" applyAlignment="1">
      <alignment horizontal="left"/>
    </xf>
    <xf numFmtId="1" fontId="2" fillId="2" borderId="0" xfId="11" applyNumberFormat="1" applyFont="1" applyFill="1" applyAlignment="1">
      <alignment horizontal="left"/>
    </xf>
    <xf numFmtId="1" fontId="2" fillId="0" borderId="0" xfId="11" applyNumberFormat="1" applyFont="1" applyFill="1" applyAlignment="1">
      <alignment horizontal="left"/>
    </xf>
    <xf numFmtId="1" fontId="2" fillId="0" borderId="0" xfId="11" applyNumberFormat="1" applyFont="1" applyAlignment="1">
      <alignment horizontal="left"/>
    </xf>
    <xf numFmtId="0" fontId="1" fillId="3" borderId="0" xfId="6" applyFill="1"/>
    <xf numFmtId="0" fontId="8" fillId="0" borderId="0" xfId="6" applyFont="1"/>
    <xf numFmtId="0" fontId="12" fillId="0" borderId="0" xfId="6" applyFont="1" applyAlignment="1">
      <alignment horizontal="right" vertical="top" wrapText="1"/>
    </xf>
    <xf numFmtId="0" fontId="7" fillId="0" borderId="0" xfId="6" applyFont="1" applyAlignment="1">
      <alignment horizontal="left"/>
    </xf>
    <xf numFmtId="2" fontId="2" fillId="2" borderId="0" xfId="11" applyNumberFormat="1" applyFont="1" applyFill="1" applyAlignment="1">
      <alignment horizontal="right"/>
    </xf>
    <xf numFmtId="1" fontId="2" fillId="2" borderId="0" xfId="11" applyNumberFormat="1" applyFont="1" applyFill="1" applyAlignment="1">
      <alignment horizontal="right"/>
    </xf>
    <xf numFmtId="167" fontId="2" fillId="3" borderId="1" xfId="11" applyNumberFormat="1" applyFont="1" applyFill="1" applyBorder="1" applyAlignment="1">
      <alignment horizontal="right"/>
    </xf>
    <xf numFmtId="167" fontId="2" fillId="2" borderId="0" xfId="11" applyNumberFormat="1" applyFont="1" applyFill="1" applyAlignment="1">
      <alignment horizontal="right"/>
    </xf>
    <xf numFmtId="167" fontId="2" fillId="0" borderId="0" xfId="11" applyNumberFormat="1" applyFont="1" applyFill="1" applyAlignment="1">
      <alignment horizontal="right"/>
    </xf>
    <xf numFmtId="0" fontId="2" fillId="0" borderId="2" xfId="6" applyFont="1" applyBorder="1"/>
    <xf numFmtId="1" fontId="2" fillId="2" borderId="0" xfId="11" applyNumberFormat="1" applyFont="1" applyFill="1" applyAlignment="1"/>
    <xf numFmtId="1" fontId="2" fillId="3" borderId="0" xfId="10" applyNumberFormat="1" applyFont="1" applyFill="1" applyAlignment="1">
      <alignment vertical="center"/>
    </xf>
    <xf numFmtId="0" fontId="1" fillId="0" borderId="0" xfId="6" applyAlignment="1">
      <alignment horizontal="right" vertical="top" wrapText="1"/>
    </xf>
    <xf numFmtId="0" fontId="2" fillId="3" borderId="2" xfId="10" applyFont="1" applyFill="1" applyBorder="1"/>
    <xf numFmtId="0" fontId="2" fillId="0" borderId="5" xfId="6" applyFont="1" applyBorder="1"/>
    <xf numFmtId="10" fontId="2" fillId="0" borderId="0" xfId="11" applyNumberFormat="1" applyFont="1" applyFill="1" applyAlignment="1">
      <alignment horizontal="right"/>
    </xf>
    <xf numFmtId="10" fontId="2" fillId="2" borderId="0" xfId="11" applyNumberFormat="1" applyFont="1" applyFill="1" applyAlignment="1">
      <alignment horizontal="right"/>
    </xf>
    <xf numFmtId="1" fontId="2" fillId="0" borderId="0" xfId="6" applyNumberFormat="1" applyFont="1" applyAlignment="1">
      <alignment horizontal="right" vertical="top" wrapText="1"/>
    </xf>
    <xf numFmtId="168" fontId="22" fillId="3" borderId="6" xfId="11" applyNumberFormat="1" applyFont="1" applyFill="1" applyBorder="1"/>
    <xf numFmtId="3" fontId="22" fillId="3" borderId="6" xfId="10" applyNumberFormat="1" applyFont="1" applyFill="1" applyBorder="1"/>
    <xf numFmtId="0" fontId="2" fillId="3" borderId="6" xfId="10" applyFont="1" applyFill="1" applyBorder="1"/>
    <xf numFmtId="0" fontId="22" fillId="3" borderId="6" xfId="10" applyFont="1" applyFill="1" applyBorder="1"/>
    <xf numFmtId="0" fontId="2" fillId="3" borderId="6" xfId="10" applyFont="1" applyFill="1" applyBorder="1" applyAlignment="1">
      <alignment horizontal="center" vertical="center"/>
    </xf>
    <xf numFmtId="3" fontId="2" fillId="2" borderId="0" xfId="11" applyNumberFormat="1" applyFont="1" applyFill="1" applyAlignment="1">
      <alignment horizontal="right"/>
    </xf>
    <xf numFmtId="10" fontId="2" fillId="2" borderId="0" xfId="11" applyNumberFormat="1" applyFont="1" applyFill="1" applyAlignment="1">
      <alignment horizontal="left"/>
    </xf>
    <xf numFmtId="168" fontId="22" fillId="3" borderId="0" xfId="11" applyNumberFormat="1" applyFont="1" applyFill="1"/>
    <xf numFmtId="3" fontId="22" fillId="3" borderId="0" xfId="10" applyNumberFormat="1" applyFont="1" applyFill="1"/>
    <xf numFmtId="2" fontId="2" fillId="3" borderId="0" xfId="10" applyNumberFormat="1" applyFont="1" applyFill="1"/>
    <xf numFmtId="1" fontId="24" fillId="3" borderId="0" xfId="13" applyNumberFormat="1" applyFont="1" applyFill="1" applyAlignment="1">
      <alignment vertical="top" wrapText="1"/>
    </xf>
    <xf numFmtId="0" fontId="22" fillId="3" borderId="0" xfId="10" applyFont="1" applyFill="1" applyAlignment="1">
      <alignment horizontal="left"/>
    </xf>
    <xf numFmtId="168" fontId="22" fillId="3" borderId="7" xfId="11" applyNumberFormat="1" applyFont="1" applyFill="1" applyBorder="1"/>
    <xf numFmtId="3" fontId="22" fillId="3" borderId="7" xfId="10" applyNumberFormat="1" applyFont="1" applyFill="1" applyBorder="1"/>
    <xf numFmtId="0" fontId="22" fillId="3" borderId="7" xfId="10" applyFont="1" applyFill="1" applyBorder="1" applyAlignment="1">
      <alignment horizontal="left"/>
    </xf>
    <xf numFmtId="1" fontId="2" fillId="3" borderId="7" xfId="10" applyNumberFormat="1" applyFont="1" applyFill="1" applyBorder="1"/>
    <xf numFmtId="1" fontId="2" fillId="3" borderId="7" xfId="10" applyNumberFormat="1" applyFont="1" applyFill="1" applyBorder="1" applyAlignment="1">
      <alignment vertical="center"/>
    </xf>
    <xf numFmtId="1" fontId="2" fillId="3" borderId="0" xfId="10" applyNumberFormat="1" applyFont="1" applyFill="1"/>
    <xf numFmtId="0" fontId="2" fillId="3" borderId="0" xfId="10" applyFont="1" applyFill="1" applyBorder="1" applyAlignment="1">
      <alignment horizontal="right"/>
    </xf>
    <xf numFmtId="0" fontId="2" fillId="3" borderId="0" xfId="10" applyFont="1" applyFill="1"/>
    <xf numFmtId="0" fontId="23" fillId="3" borderId="0" xfId="13" applyFont="1" applyFill="1"/>
    <xf numFmtId="0" fontId="2" fillId="3" borderId="2" xfId="10" applyFont="1" applyFill="1" applyBorder="1" applyAlignment="1">
      <alignment horizontal="left"/>
    </xf>
    <xf numFmtId="0" fontId="14" fillId="0" borderId="0" xfId="1" applyFont="1" applyAlignment="1">
      <alignment horizontal="center"/>
    </xf>
    <xf numFmtId="0" fontId="0" fillId="0" borderId="0" xfId="0" applyAlignment="1">
      <alignment horizontal="left"/>
    </xf>
    <xf numFmtId="0" fontId="5" fillId="2" borderId="0" xfId="2" applyFill="1" applyAlignment="1" applyProtection="1">
      <alignment horizontal="center" vertical="top"/>
    </xf>
    <xf numFmtId="0" fontId="1" fillId="0" borderId="2" xfId="1" applyBorder="1" applyAlignment="1">
      <alignment horizontal="left" vertical="top" wrapText="1"/>
    </xf>
    <xf numFmtId="164" fontId="2" fillId="0" borderId="0" xfId="6" applyNumberFormat="1" applyFont="1" applyAlignment="1">
      <alignment horizontal="right"/>
    </xf>
    <xf numFmtId="0" fontId="2" fillId="0" borderId="0" xfId="8" applyFont="1" applyAlignment="1">
      <alignment vertical="top"/>
    </xf>
    <xf numFmtId="0" fontId="2" fillId="0" borderId="0" xfId="6" applyNumberFormat="1" applyFont="1" applyAlignment="1">
      <alignment horizontal="left"/>
    </xf>
    <xf numFmtId="0" fontId="2" fillId="2" borderId="0" xfId="6" applyNumberFormat="1" applyFont="1" applyFill="1" applyAlignment="1">
      <alignment horizontal="left"/>
    </xf>
    <xf numFmtId="0" fontId="12" fillId="0" borderId="0" xfId="12" applyFont="1" applyAlignment="1">
      <alignment horizontal="right" vertical="top"/>
    </xf>
    <xf numFmtId="0" fontId="12" fillId="0" borderId="0" xfId="12" applyFont="1" applyAlignment="1">
      <alignment horizontal="right" vertical="top" wrapText="1"/>
    </xf>
    <xf numFmtId="0" fontId="25" fillId="2" borderId="3" xfId="2" applyFont="1" applyFill="1" applyBorder="1" applyAlignment="1" applyProtection="1">
      <alignment vertical="center"/>
    </xf>
    <xf numFmtId="0" fontId="26" fillId="0" borderId="0" xfId="2" applyNumberFormat="1" applyFont="1" applyAlignment="1" applyProtection="1">
      <alignment horizontal="right" vertical="center"/>
    </xf>
    <xf numFmtId="1" fontId="27" fillId="0" borderId="0" xfId="2" applyNumberFormat="1" applyFont="1" applyAlignment="1" applyProtection="1"/>
    <xf numFmtId="0" fontId="16" fillId="0" borderId="0" xfId="0" applyFont="1"/>
    <xf numFmtId="0" fontId="27" fillId="0" borderId="0" xfId="2" applyFont="1" applyAlignment="1" applyProtection="1"/>
    <xf numFmtId="0" fontId="28" fillId="0" borderId="0" xfId="1" applyFont="1" applyAlignment="1"/>
    <xf numFmtId="0" fontId="28" fillId="0" borderId="0" xfId="1" applyFont="1"/>
    <xf numFmtId="0" fontId="29" fillId="0" borderId="0" xfId="2" applyNumberFormat="1" applyFont="1" applyAlignment="1" applyProtection="1">
      <alignment horizontal="right"/>
    </xf>
    <xf numFmtId="0" fontId="27" fillId="0" borderId="0" xfId="2" applyFont="1" applyFill="1" applyAlignment="1" applyProtection="1"/>
    <xf numFmtId="0" fontId="16" fillId="2" borderId="0" xfId="0" applyFont="1" applyFill="1"/>
    <xf numFmtId="0" fontId="13" fillId="0" borderId="0" xfId="6" applyFont="1"/>
    <xf numFmtId="0" fontId="27" fillId="0" borderId="0" xfId="2" applyFont="1" applyAlignment="1" applyProtection="1">
      <alignment horizontal="center" vertical="top"/>
    </xf>
    <xf numFmtId="0" fontId="13" fillId="0" borderId="0" xfId="1" applyFont="1"/>
    <xf numFmtId="0" fontId="30" fillId="0" borderId="0" xfId="2" applyNumberFormat="1" applyFont="1" applyAlignment="1" applyProtection="1">
      <alignment horizontal="right"/>
    </xf>
    <xf numFmtId="0" fontId="31" fillId="0" borderId="0" xfId="6" applyFont="1"/>
    <xf numFmtId="0" fontId="31" fillId="0" borderId="0" xfId="6" applyFont="1" applyAlignment="1">
      <alignment horizontal="right" vertical="top"/>
    </xf>
    <xf numFmtId="0" fontId="31" fillId="0" borderId="0" xfId="6" applyFont="1" applyAlignment="1">
      <alignment vertical="top"/>
    </xf>
    <xf numFmtId="1" fontId="2" fillId="0" borderId="0" xfId="1" applyNumberFormat="1" applyFont="1" applyAlignment="1"/>
    <xf numFmtId="164" fontId="12" fillId="2" borderId="0" xfId="6" applyNumberFormat="1" applyFont="1" applyFill="1" applyAlignment="1">
      <alignment horizontal="right"/>
    </xf>
    <xf numFmtId="164" fontId="12" fillId="0" borderId="0" xfId="6" applyNumberFormat="1" applyFont="1" applyFill="1" applyAlignment="1">
      <alignment horizontal="right"/>
    </xf>
    <xf numFmtId="164" fontId="12" fillId="2" borderId="1" xfId="6" applyNumberFormat="1" applyFont="1" applyFill="1" applyBorder="1" applyAlignment="1">
      <alignment horizontal="right"/>
    </xf>
    <xf numFmtId="0" fontId="12" fillId="0" borderId="0" xfId="8" applyFont="1" applyAlignment="1">
      <alignment vertical="top"/>
    </xf>
    <xf numFmtId="0" fontId="12" fillId="0" borderId="0" xfId="8" applyFont="1" applyFill="1" applyAlignment="1">
      <alignment horizontal="left" vertical="top"/>
    </xf>
    <xf numFmtId="0" fontId="12" fillId="0" borderId="0" xfId="6" applyFont="1" applyAlignment="1">
      <alignment horizontal="left" vertical="top"/>
    </xf>
    <xf numFmtId="167" fontId="1" fillId="0" borderId="0" xfId="6" applyNumberFormat="1"/>
    <xf numFmtId="14" fontId="33" fillId="0" borderId="0" xfId="6" applyNumberFormat="1" applyFont="1" applyFill="1"/>
    <xf numFmtId="3" fontId="2" fillId="2" borderId="1" xfId="6" applyNumberFormat="1" applyFont="1" applyFill="1" applyBorder="1" applyAlignment="1">
      <alignment horizontal="right" vertical="top"/>
    </xf>
    <xf numFmtId="1" fontId="1" fillId="0" borderId="0" xfId="6" applyNumberFormat="1" applyAlignment="1">
      <alignment horizontal="right" vertical="top"/>
    </xf>
    <xf numFmtId="1" fontId="1" fillId="0" borderId="0" xfId="6" applyNumberFormat="1"/>
    <xf numFmtId="3" fontId="33" fillId="0" borderId="0" xfId="6" applyNumberFormat="1" applyFont="1"/>
    <xf numFmtId="3" fontId="1" fillId="0" borderId="0" xfId="6" applyNumberFormat="1"/>
    <xf numFmtId="14" fontId="33" fillId="0" borderId="0" xfId="6" applyNumberFormat="1" applyFont="1"/>
    <xf numFmtId="1" fontId="12" fillId="2" borderId="1" xfId="6" applyNumberFormat="1" applyFont="1" applyFill="1" applyBorder="1" applyAlignment="1">
      <alignment horizontal="left"/>
    </xf>
    <xf numFmtId="0" fontId="34" fillId="0" borderId="0" xfId="6" applyFont="1"/>
    <xf numFmtId="0" fontId="12" fillId="0" borderId="0" xfId="6" applyFont="1" applyAlignment="1">
      <alignment horizontal="left"/>
    </xf>
    <xf numFmtId="0" fontId="1" fillId="0" borderId="0" xfId="1" applyFont="1"/>
    <xf numFmtId="0" fontId="1" fillId="0" borderId="0" xfId="1" applyFont="1" applyFill="1"/>
    <xf numFmtId="164" fontId="1" fillId="0" borderId="0" xfId="1" applyNumberFormat="1" applyFill="1"/>
    <xf numFmtId="164" fontId="1" fillId="0" borderId="0" xfId="1" applyNumberFormat="1"/>
    <xf numFmtId="0" fontId="33" fillId="0" borderId="0" xfId="1" applyFont="1" applyAlignment="1">
      <alignment horizontal="right" vertical="top" wrapText="1"/>
    </xf>
    <xf numFmtId="0" fontId="35" fillId="0" borderId="0" xfId="1" applyFont="1"/>
    <xf numFmtId="3" fontId="2" fillId="2" borderId="1" xfId="1" applyNumberFormat="1" applyFont="1" applyFill="1" applyBorder="1" applyAlignment="1">
      <alignment horizontal="right"/>
    </xf>
    <xf numFmtId="3" fontId="2" fillId="0" borderId="0" xfId="1" applyNumberFormat="1" applyFont="1" applyFill="1" applyAlignment="1">
      <alignment horizontal="right"/>
    </xf>
    <xf numFmtId="3" fontId="2" fillId="2" borderId="0" xfId="1" applyNumberFormat="1" applyFont="1" applyFill="1" applyAlignment="1">
      <alignment horizontal="right"/>
    </xf>
    <xf numFmtId="164" fontId="13" fillId="0" borderId="0" xfId="1" applyNumberFormat="1" applyFont="1" applyAlignment="1"/>
    <xf numFmtId="164" fontId="13" fillId="0" borderId="0" xfId="1" applyNumberFormat="1" applyFont="1"/>
    <xf numFmtId="164" fontId="30" fillId="0" borderId="0" xfId="2" applyNumberFormat="1" applyFont="1" applyAlignment="1" applyProtection="1">
      <alignment horizontal="right"/>
    </xf>
    <xf numFmtId="164" fontId="27" fillId="0" borderId="0" xfId="2" applyNumberFormat="1" applyFont="1" applyAlignment="1" applyProtection="1">
      <alignment horizontal="left" vertical="top"/>
    </xf>
    <xf numFmtId="164" fontId="27" fillId="0" borderId="0" xfId="2" applyNumberFormat="1" applyFont="1" applyAlignment="1" applyProtection="1">
      <alignment vertical="top"/>
    </xf>
    <xf numFmtId="164" fontId="7" fillId="0" borderId="0" xfId="1" applyNumberFormat="1" applyFont="1" applyAlignment="1"/>
    <xf numFmtId="164" fontId="4" fillId="0" borderId="0" xfId="1" applyNumberFormat="1" applyFont="1"/>
    <xf numFmtId="164" fontId="1" fillId="0" borderId="1" xfId="1" applyNumberFormat="1" applyBorder="1"/>
    <xf numFmtId="164" fontId="2" fillId="0" borderId="0" xfId="1" applyNumberFormat="1" applyFont="1" applyAlignment="1">
      <alignment horizontal="right" vertical="top" wrapText="1"/>
    </xf>
    <xf numFmtId="1" fontId="2" fillId="0" borderId="1" xfId="1" applyNumberFormat="1" applyFont="1" applyFill="1" applyBorder="1" applyAlignment="1">
      <alignment horizontal="left"/>
    </xf>
    <xf numFmtId="164" fontId="12" fillId="0" borderId="1" xfId="1" applyNumberFormat="1" applyFont="1" applyFill="1" applyBorder="1" applyAlignment="1">
      <alignment horizontal="right"/>
    </xf>
    <xf numFmtId="164" fontId="2" fillId="0" borderId="0" xfId="1" applyNumberFormat="1" applyFont="1"/>
    <xf numFmtId="164" fontId="12" fillId="0" borderId="0" xfId="1" applyNumberFormat="1" applyFont="1" applyFill="1" applyBorder="1" applyAlignment="1">
      <alignment vertical="top"/>
    </xf>
    <xf numFmtId="14" fontId="1" fillId="0" borderId="0" xfId="1" applyNumberFormat="1" applyFill="1" applyAlignment="1">
      <alignment wrapText="1"/>
    </xf>
    <xf numFmtId="0" fontId="1" fillId="0" borderId="0" xfId="1" applyFill="1" applyAlignment="1">
      <alignment wrapText="1"/>
    </xf>
    <xf numFmtId="1" fontId="2" fillId="0" borderId="0" xfId="1" applyNumberFormat="1" applyFont="1" applyFill="1" applyBorder="1" applyAlignment="1">
      <alignment horizontal="left"/>
    </xf>
    <xf numFmtId="164" fontId="2" fillId="0" borderId="0" xfId="1" applyNumberFormat="1" applyFont="1" applyAlignment="1"/>
    <xf numFmtId="164" fontId="2" fillId="0" borderId="1" xfId="1" applyNumberFormat="1" applyFont="1" applyFill="1" applyBorder="1" applyAlignment="1">
      <alignment horizontal="right"/>
    </xf>
    <xf numFmtId="0" fontId="34" fillId="0" borderId="0" xfId="1" applyFont="1" applyFill="1"/>
    <xf numFmtId="1" fontId="12" fillId="0" borderId="0" xfId="1" applyNumberFormat="1" applyFont="1" applyFill="1" applyAlignment="1">
      <alignment horizontal="left"/>
    </xf>
    <xf numFmtId="14" fontId="13" fillId="0" borderId="0" xfId="6" applyNumberFormat="1" applyFont="1" applyAlignment="1"/>
    <xf numFmtId="0" fontId="2" fillId="0" borderId="0" xfId="6" applyNumberFormat="1" applyFont="1" applyFill="1" applyAlignment="1">
      <alignment horizontal="left"/>
    </xf>
    <xf numFmtId="0" fontId="2" fillId="3" borderId="1" xfId="6" applyNumberFormat="1" applyFont="1" applyFill="1" applyBorder="1" applyAlignment="1">
      <alignment horizontal="left"/>
    </xf>
    <xf numFmtId="1" fontId="3" fillId="0" borderId="0" xfId="6" applyNumberFormat="1" applyFont="1" applyBorder="1" applyAlignment="1">
      <alignment horizontal="left"/>
    </xf>
    <xf numFmtId="0" fontId="36" fillId="0" borderId="0" xfId="6" applyFont="1" applyAlignment="1">
      <alignment horizontal="left" wrapText="1"/>
    </xf>
    <xf numFmtId="0" fontId="2" fillId="2" borderId="0" xfId="6" applyNumberFormat="1" applyFont="1" applyFill="1" applyAlignment="1">
      <alignment horizontal="right"/>
    </xf>
    <xf numFmtId="167" fontId="2" fillId="2" borderId="0" xfId="6" applyNumberFormat="1" applyFont="1" applyFill="1" applyAlignment="1">
      <alignment horizontal="right"/>
    </xf>
    <xf numFmtId="1" fontId="2" fillId="0" borderId="1" xfId="6" applyNumberFormat="1" applyFont="1" applyBorder="1" applyAlignment="1">
      <alignment horizontal="left"/>
    </xf>
    <xf numFmtId="1" fontId="2" fillId="0" borderId="1" xfId="6" applyNumberFormat="1" applyFont="1" applyBorder="1" applyAlignment="1">
      <alignment horizontal="right"/>
    </xf>
    <xf numFmtId="167" fontId="2" fillId="0" borderId="1" xfId="6" applyNumberFormat="1" applyFont="1" applyBorder="1" applyAlignment="1">
      <alignment horizontal="right"/>
    </xf>
    <xf numFmtId="167" fontId="2" fillId="2" borderId="0" xfId="11" applyNumberFormat="1" applyFont="1" applyFill="1" applyAlignment="1"/>
    <xf numFmtId="0" fontId="2" fillId="2" borderId="0" xfId="6" applyNumberFormat="1" applyFont="1" applyFill="1" applyAlignment="1"/>
    <xf numFmtId="0" fontId="12" fillId="0" borderId="0" xfId="0" applyFont="1" applyAlignment="1">
      <alignment vertical="center"/>
    </xf>
    <xf numFmtId="167" fontId="2" fillId="0" borderId="0" xfId="15" applyNumberFormat="1" applyFont="1" applyFill="1" applyAlignment="1">
      <alignment horizontal="right" vertical="top" wrapText="1"/>
    </xf>
    <xf numFmtId="1" fontId="2" fillId="0" borderId="0" xfId="15" applyNumberFormat="1" applyFont="1" applyFill="1" applyAlignment="1">
      <alignment horizontal="right" vertical="top" wrapText="1"/>
    </xf>
    <xf numFmtId="1" fontId="2" fillId="0" borderId="0" xfId="11" applyNumberFormat="1" applyFont="1" applyFill="1" applyAlignment="1"/>
    <xf numFmtId="167" fontId="2" fillId="0" borderId="0" xfId="6" applyNumberFormat="1" applyFont="1" applyFill="1" applyAlignment="1"/>
    <xf numFmtId="167" fontId="2" fillId="2" borderId="0" xfId="6" applyNumberFormat="1" applyFont="1" applyFill="1" applyAlignment="1"/>
    <xf numFmtId="0" fontId="12" fillId="0" borderId="0" xfId="8" applyFont="1" applyFill="1" applyAlignment="1">
      <alignment vertical="top"/>
    </xf>
    <xf numFmtId="10" fontId="2" fillId="2" borderId="0" xfId="14" applyNumberFormat="1" applyFont="1" applyFill="1" applyAlignment="1">
      <alignment horizontal="right"/>
    </xf>
    <xf numFmtId="10" fontId="2" fillId="0" borderId="0" xfId="14" applyNumberFormat="1" applyFont="1" applyFill="1" applyAlignment="1"/>
    <xf numFmtId="10" fontId="2" fillId="2" borderId="0" xfId="14" applyNumberFormat="1" applyFont="1" applyFill="1" applyAlignment="1"/>
    <xf numFmtId="10" fontId="2" fillId="0" borderId="1" xfId="14" applyNumberFormat="1" applyFont="1" applyBorder="1" applyAlignment="1">
      <alignment horizontal="right"/>
    </xf>
    <xf numFmtId="0" fontId="38" fillId="0" borderId="0" xfId="0" applyFont="1"/>
    <xf numFmtId="0" fontId="39" fillId="0" borderId="0" xfId="0" applyFont="1"/>
    <xf numFmtId="0" fontId="40" fillId="0" borderId="0" xfId="0" applyFont="1"/>
    <xf numFmtId="0" fontId="22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center" vertical="center"/>
    </xf>
    <xf numFmtId="0" fontId="22" fillId="2" borderId="0" xfId="0" applyFont="1" applyFill="1" applyAlignment="1">
      <alignment horizontal="left" vertical="center"/>
    </xf>
    <xf numFmtId="168" fontId="22" fillId="2" borderId="0" xfId="14" applyNumberFormat="1" applyFont="1" applyFill="1" applyAlignment="1">
      <alignment horizontal="right" vertical="center"/>
    </xf>
    <xf numFmtId="0" fontId="22" fillId="0" borderId="0" xfId="0" applyFont="1" applyAlignment="1">
      <alignment horizontal="left" vertical="center"/>
    </xf>
    <xf numFmtId="168" fontId="22" fillId="0" borderId="0" xfId="14" applyNumberFormat="1" applyFont="1" applyAlignment="1">
      <alignment horizontal="right" vertical="center"/>
    </xf>
    <xf numFmtId="0" fontId="22" fillId="0" borderId="8" xfId="0" applyFont="1" applyBorder="1" applyAlignment="1">
      <alignment horizontal="left" vertical="center"/>
    </xf>
    <xf numFmtId="168" fontId="22" fillId="0" borderId="8" xfId="14" applyNumberFormat="1" applyFont="1" applyBorder="1" applyAlignment="1">
      <alignment horizontal="right" vertical="center"/>
    </xf>
    <xf numFmtId="168" fontId="41" fillId="0" borderId="0" xfId="14" applyNumberFormat="1" applyFont="1" applyFill="1" applyBorder="1" applyAlignment="1">
      <alignment horizontal="right" vertical="center"/>
    </xf>
    <xf numFmtId="10" fontId="2" fillId="2" borderId="0" xfId="11" applyNumberFormat="1" applyFont="1" applyFill="1" applyAlignment="1"/>
    <xf numFmtId="0" fontId="22" fillId="3" borderId="0" xfId="10" applyFont="1" applyFill="1" applyAlignment="1"/>
    <xf numFmtId="0" fontId="2" fillId="3" borderId="6" xfId="10" applyFont="1" applyFill="1" applyBorder="1" applyAlignment="1"/>
    <xf numFmtId="0" fontId="5" fillId="0" borderId="0" xfId="2" applyAlignment="1" applyProtection="1"/>
    <xf numFmtId="0" fontId="2" fillId="0" borderId="0" xfId="1" applyFont="1" applyFill="1" applyBorder="1" applyAlignment="1">
      <alignment horizontal="left"/>
    </xf>
    <xf numFmtId="3" fontId="2" fillId="0" borderId="1" xfId="1" applyNumberFormat="1" applyFont="1" applyFill="1" applyBorder="1" applyAlignment="1">
      <alignment horizontal="left"/>
    </xf>
    <xf numFmtId="0" fontId="42" fillId="0" borderId="0" xfId="0" applyFont="1"/>
    <xf numFmtId="0" fontId="42" fillId="0" borderId="0" xfId="0" applyFont="1" applyFill="1"/>
    <xf numFmtId="4" fontId="2" fillId="0" borderId="1" xfId="1" applyNumberFormat="1" applyFont="1" applyFill="1" applyBorder="1" applyAlignment="1">
      <alignment horizontal="center"/>
    </xf>
    <xf numFmtId="4" fontId="2" fillId="2" borderId="0" xfId="1" applyNumberFormat="1" applyFont="1" applyFill="1" applyAlignment="1">
      <alignment horizontal="center"/>
    </xf>
    <xf numFmtId="4" fontId="2" fillId="0" borderId="0" xfId="1" applyNumberFormat="1" applyFont="1" applyFill="1" applyAlignment="1">
      <alignment horizontal="center"/>
    </xf>
    <xf numFmtId="0" fontId="0" fillId="0" borderId="0" xfId="0" applyFill="1" applyAlignment="1">
      <alignment wrapText="1"/>
    </xf>
    <xf numFmtId="0" fontId="42" fillId="0" borderId="0" xfId="0" applyFont="1" applyFill="1" applyAlignment="1">
      <alignment wrapText="1"/>
    </xf>
    <xf numFmtId="164" fontId="35" fillId="0" borderId="0" xfId="1" applyNumberFormat="1" applyFont="1" applyFill="1" applyAlignment="1">
      <alignment horizontal="left"/>
    </xf>
    <xf numFmtId="165" fontId="12" fillId="2" borderId="0" xfId="1" quotePrefix="1" applyNumberFormat="1" applyFont="1" applyFill="1" applyAlignment="1">
      <alignment horizontal="left"/>
    </xf>
    <xf numFmtId="165" fontId="12" fillId="0" borderId="0" xfId="1" quotePrefix="1" applyNumberFormat="1" applyFont="1" applyFill="1" applyAlignment="1">
      <alignment horizontal="left"/>
    </xf>
    <xf numFmtId="165" fontId="2" fillId="0" borderId="0" xfId="1" quotePrefix="1" applyNumberFormat="1" applyFont="1" applyFill="1" applyAlignment="1">
      <alignment horizontal="left"/>
    </xf>
    <xf numFmtId="165" fontId="2" fillId="2" borderId="0" xfId="1" quotePrefix="1" applyNumberFormat="1" applyFont="1" applyFill="1" applyAlignment="1">
      <alignment horizontal="left"/>
    </xf>
    <xf numFmtId="0" fontId="34" fillId="0" borderId="0" xfId="1" applyFont="1" applyAlignment="1"/>
    <xf numFmtId="0" fontId="2" fillId="0" borderId="0" xfId="6" applyFont="1" applyAlignment="1">
      <alignment horizontal="left" vertical="top"/>
    </xf>
    <xf numFmtId="0" fontId="1" fillId="0" borderId="0" xfId="6" applyAlignment="1">
      <alignment horizontal="left"/>
    </xf>
    <xf numFmtId="0" fontId="12" fillId="0" borderId="0" xfId="8" applyFont="1" applyAlignment="1">
      <alignment horizontal="left" vertical="top"/>
    </xf>
    <xf numFmtId="0" fontId="12" fillId="0" borderId="0" xfId="6" applyFont="1" applyAlignment="1">
      <alignment wrapText="1"/>
    </xf>
    <xf numFmtId="1" fontId="12" fillId="0" borderId="0" xfId="6" applyNumberFormat="1" applyFont="1" applyAlignment="1">
      <alignment horizontal="left"/>
    </xf>
    <xf numFmtId="0" fontId="12" fillId="0" borderId="0" xfId="6" applyFont="1"/>
    <xf numFmtId="0" fontId="34" fillId="0" borderId="0" xfId="6" applyFont="1" applyAlignment="1">
      <alignment horizontal="right" vertical="top" wrapText="1"/>
    </xf>
    <xf numFmtId="0" fontId="2" fillId="3" borderId="2" xfId="10" applyFont="1" applyFill="1" applyBorder="1" applyAlignment="1">
      <alignment horizontal="right"/>
    </xf>
    <xf numFmtId="0" fontId="2" fillId="3" borderId="0" xfId="10" applyFont="1" applyFill="1" applyAlignment="1">
      <alignment horizontal="right"/>
    </xf>
    <xf numFmtId="168" fontId="2" fillId="2" borderId="0" xfId="16" applyNumberFormat="1" applyFont="1" applyFill="1" applyAlignment="1">
      <alignment horizontal="right"/>
    </xf>
    <xf numFmtId="168" fontId="22" fillId="3" borderId="0" xfId="16" applyNumberFormat="1" applyFont="1" applyFill="1"/>
    <xf numFmtId="168" fontId="22" fillId="3" borderId="7" xfId="16" applyNumberFormat="1" applyFont="1" applyFill="1" applyBorder="1"/>
    <xf numFmtId="0" fontId="1" fillId="0" borderId="0" xfId="6" applyAlignment="1">
      <alignment horizontal="left" vertical="top"/>
    </xf>
  </cellXfs>
  <cellStyles count="17">
    <cellStyle name="Link" xfId="2" builtinId="8"/>
    <cellStyle name="Link 2" xfId="7" xr:uid="{00000000-0005-0000-0000-000001000000}"/>
    <cellStyle name="Prozent" xfId="14" builtinId="5"/>
    <cellStyle name="Prozent 2" xfId="11" xr:uid="{00000000-0005-0000-0000-000002000000}"/>
    <cellStyle name="Prozent 2 2" xfId="15" xr:uid="{79FA7A88-46F3-4B7F-AE56-3A1A4557DF52}"/>
    <cellStyle name="Prozent 2 3" xfId="16" xr:uid="{F4010CA4-092B-4D8D-AEAE-5B2EB0F1B523}"/>
    <cellStyle name="Standard" xfId="0" builtinId="0"/>
    <cellStyle name="Standard 2" xfId="1" xr:uid="{00000000-0005-0000-0000-000004000000}"/>
    <cellStyle name="Standard 2 15" xfId="6" xr:uid="{00000000-0005-0000-0000-000005000000}"/>
    <cellStyle name="Standard 2 2" xfId="13" xr:uid="{00000000-0005-0000-0000-000006000000}"/>
    <cellStyle name="Standard 2 3" xfId="5" xr:uid="{00000000-0005-0000-0000-000007000000}"/>
    <cellStyle name="Standard 2 4" xfId="4" xr:uid="{00000000-0005-0000-0000-000008000000}"/>
    <cellStyle name="Standard 2 4 2" xfId="8" xr:uid="{00000000-0005-0000-0000-000009000000}"/>
    <cellStyle name="Standard 3" xfId="3" xr:uid="{00000000-0005-0000-0000-00000A000000}"/>
    <cellStyle name="Standard 32" xfId="10" xr:uid="{00000000-0005-0000-0000-00000B000000}"/>
    <cellStyle name="Standard 4" xfId="9" xr:uid="{00000000-0005-0000-0000-00000C000000}"/>
    <cellStyle name="Standard 4 2" xfId="12" xr:uid="{00000000-0005-0000-0000-00000D000000}"/>
  </cellStyles>
  <dxfs count="2">
    <dxf>
      <fill>
        <patternFill>
          <fgColor indexed="64"/>
          <bgColor theme="2"/>
        </patternFill>
      </fill>
    </dxf>
    <dxf>
      <fill>
        <patternFill>
          <fgColor indexed="64"/>
          <bgColor theme="2"/>
        </patternFill>
      </fill>
    </dxf>
  </dxfs>
  <tableStyles count="0" defaultTableStyle="TableStyleMedium2" defaultPivotStyle="PivotStyleLight16"/>
  <colors>
    <mruColors>
      <color rgb="FF0052BA"/>
      <color rgb="FFE7F2FF"/>
      <color rgb="FFFF6464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externalLink" Target="externalLinks/externalLink2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3.xml"/><Relationship Id="rId95" Type="http://schemas.openxmlformats.org/officeDocument/2006/relationships/styles" Target="styles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externalLink" Target="externalLinks/externalLink1.xml"/><Relationship Id="rId91" Type="http://schemas.openxmlformats.org/officeDocument/2006/relationships/externalLink" Target="externalLinks/externalLink4.xml"/><Relationship Id="rId9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2828925</xdr:colOff>
      <xdr:row>0</xdr:row>
      <xdr:rowOff>0</xdr:rowOff>
    </xdr:from>
    <xdr:to>
      <xdr:col>0</xdr:col>
      <xdr:colOff>6553200</xdr:colOff>
      <xdr:row>5</xdr:row>
      <xdr:rowOff>169716</xdr:rowOff>
    </xdr:to>
    <xdr:pic>
      <xdr:nvPicPr>
        <xdr:cNvPr id="2" name="Grafik 1" descr="Logo BMDW: Bundesministerium für Digitalisierung und Wirtschaftsstandort und Logo FIW Kompetenzzentrum &quot;Forschungsschwerpunkt Internationale Wirtschaft&quot;">
          <a:extLst>
            <a:ext uri="{FF2B5EF4-FFF2-40B4-BE49-F238E27FC236}">
              <a16:creationId xmlns:a16="http://schemas.microsoft.com/office/drawing/2014/main" id="{B118F125-C1A1-4AEF-9CED-E0BB1503E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0"/>
          <a:ext cx="3724275" cy="1122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800100</xdr:colOff>
      <xdr:row>0</xdr:row>
      <xdr:rowOff>76200</xdr:rowOff>
    </xdr:from>
    <xdr:to>
      <xdr:col>0</xdr:col>
      <xdr:colOff>4524375</xdr:colOff>
      <xdr:row>6</xdr:row>
      <xdr:rowOff>55416</xdr:rowOff>
    </xdr:to>
    <xdr:pic>
      <xdr:nvPicPr>
        <xdr:cNvPr id="2" name="Grafik 1" descr="Logo BMDW: Bundesministerium für Digitalisierung und Wirtschaftsstandort und Logo FIW Kompetenzzentrum &quot;Forschungsschwerpunkt Internationale Wirtschaft&quot;">
          <a:extLst>
            <a:ext uri="{FF2B5EF4-FFF2-40B4-BE49-F238E27FC236}">
              <a16:creationId xmlns:a16="http://schemas.microsoft.com/office/drawing/2014/main" id="{6EA8B35D-666C-42E1-9A0B-37EA2BD92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76200"/>
          <a:ext cx="3724275" cy="1122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790575</xdr:colOff>
      <xdr:row>0</xdr:row>
      <xdr:rowOff>104775</xdr:rowOff>
    </xdr:from>
    <xdr:to>
      <xdr:col>0</xdr:col>
      <xdr:colOff>4514850</xdr:colOff>
      <xdr:row>6</xdr:row>
      <xdr:rowOff>83991</xdr:rowOff>
    </xdr:to>
    <xdr:pic>
      <xdr:nvPicPr>
        <xdr:cNvPr id="2" name="Grafik 1" descr="Logo BMDW: Bundesministerium für Digitalisierung und Wirtschaftsstandort und Logo FIW Kompetenzzentrum &quot;Forschungsschwerpunkt Internationale Wirtschaft&quot;">
          <a:extLst>
            <a:ext uri="{FF2B5EF4-FFF2-40B4-BE49-F238E27FC236}">
              <a16:creationId xmlns:a16="http://schemas.microsoft.com/office/drawing/2014/main" id="{35FC1B90-F4C4-4A62-AFE7-254082884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04775"/>
          <a:ext cx="3724275" cy="1122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771525</xdr:colOff>
      <xdr:row>0</xdr:row>
      <xdr:rowOff>76200</xdr:rowOff>
    </xdr:from>
    <xdr:to>
      <xdr:col>0</xdr:col>
      <xdr:colOff>4495800</xdr:colOff>
      <xdr:row>6</xdr:row>
      <xdr:rowOff>55416</xdr:rowOff>
    </xdr:to>
    <xdr:pic>
      <xdr:nvPicPr>
        <xdr:cNvPr id="2" name="Grafik 1" descr="Logo BMDW: Bundesministerium für Digitalisierung und Wirtschaftsstandort und Logo FIW Kompetenzzentrum &quot;Forschungsschwerpunkt Internationale Wirtschaft&quot;">
          <a:extLst>
            <a:ext uri="{FF2B5EF4-FFF2-40B4-BE49-F238E27FC236}">
              <a16:creationId xmlns:a16="http://schemas.microsoft.com/office/drawing/2014/main" id="{416E9809-C169-4B81-BF30-28C7CCBED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76200"/>
          <a:ext cx="3724275" cy="1122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0</xdr:row>
      <xdr:rowOff>47625</xdr:rowOff>
    </xdr:from>
    <xdr:to>
      <xdr:col>0</xdr:col>
      <xdr:colOff>4429125</xdr:colOff>
      <xdr:row>6</xdr:row>
      <xdr:rowOff>26841</xdr:rowOff>
    </xdr:to>
    <xdr:pic>
      <xdr:nvPicPr>
        <xdr:cNvPr id="3" name="Grafik 2" descr="Logo BMDW: Bundesministerium für Digitalisierung und Wirtschaftsstandort und Logo FIW Kompetenzzentrum &quot;Forschungsschwerpunkt Internationale Wirtschaft&quot;">
          <a:extLst>
            <a:ext uri="{FF2B5EF4-FFF2-40B4-BE49-F238E27FC236}">
              <a16:creationId xmlns:a16="http://schemas.microsoft.com/office/drawing/2014/main" id="{925858BB-0B36-4C26-BB03-773FF1227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47625"/>
          <a:ext cx="3724275" cy="1122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sp\KimR$\My%20Documents\xl%20stuff\PYRAMI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TATISTIK\Turkey-dat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pc.int/Documents%20and%20Settings/kimr/Local%20Settings/Temporary%20Internet%20Files/OLK16/PPA_Indic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T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0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OLK17\C%20&amp;%20N%20Entwickl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RAMID"/>
      <sheetName val="GRAPH3"/>
      <sheetName val="GRAPH2"/>
      <sheetName val="GRAPH1"/>
    </sheetNames>
    <sheetDataSet>
      <sheetData sheetId="0" refreshError="1">
        <row r="1">
          <cell r="A1" t="str">
            <v>Table</v>
          </cell>
        </row>
        <row r="2">
          <cell r="A2" t="str">
            <v>COUNTRY: YEAR</v>
          </cell>
        </row>
        <row r="3">
          <cell r="A3" t="str">
            <v>Population, by Age and Sex</v>
          </cell>
        </row>
        <row r="4">
          <cell r="A4" t="str">
            <v>-</v>
          </cell>
          <cell r="B4" t="str">
            <v>-</v>
          </cell>
          <cell r="C4" t="str">
            <v>-</v>
          </cell>
        </row>
        <row r="5">
          <cell r="A5" t="str">
            <v>Age</v>
          </cell>
          <cell r="B5" t="str">
            <v>Male</v>
          </cell>
          <cell r="C5" t="str">
            <v>Female</v>
          </cell>
        </row>
        <row r="6">
          <cell r="A6" t="str">
            <v>-</v>
          </cell>
          <cell r="B6" t="str">
            <v>-</v>
          </cell>
          <cell r="C6" t="str">
            <v>-</v>
          </cell>
        </row>
        <row r="7">
          <cell r="A7" t="str">
            <v xml:space="preserve">  All ages</v>
          </cell>
          <cell r="B7">
            <v>2743766</v>
          </cell>
          <cell r="C7">
            <v>2992008</v>
          </cell>
        </row>
        <row r="9">
          <cell r="A9" t="str">
            <v>0-4</v>
          </cell>
          <cell r="B9">
            <v>427049</v>
          </cell>
          <cell r="C9">
            <v>447127</v>
          </cell>
        </row>
        <row r="10">
          <cell r="A10" t="str">
            <v>5-9</v>
          </cell>
          <cell r="B10">
            <v>433122</v>
          </cell>
          <cell r="C10">
            <v>392707</v>
          </cell>
        </row>
        <row r="11">
          <cell r="A11" t="str">
            <v>10-14</v>
          </cell>
          <cell r="B11">
            <v>347827</v>
          </cell>
          <cell r="C11">
            <v>273082</v>
          </cell>
        </row>
        <row r="12">
          <cell r="A12" t="str">
            <v>15-19</v>
          </cell>
          <cell r="B12">
            <v>201747</v>
          </cell>
          <cell r="C12">
            <v>191734</v>
          </cell>
        </row>
        <row r="13">
          <cell r="A13" t="str">
            <v>20-24</v>
          </cell>
          <cell r="B13">
            <v>211138</v>
          </cell>
          <cell r="C13">
            <v>244120</v>
          </cell>
        </row>
        <row r="14">
          <cell r="A14" t="str">
            <v>25-29</v>
          </cell>
          <cell r="B14">
            <v>221585</v>
          </cell>
          <cell r="C14">
            <v>271959</v>
          </cell>
        </row>
        <row r="15">
          <cell r="A15" t="str">
            <v>30-34</v>
          </cell>
          <cell r="B15">
            <v>199065</v>
          </cell>
          <cell r="C15">
            <v>271057</v>
          </cell>
        </row>
        <row r="16">
          <cell r="A16" t="str">
            <v>35-39</v>
          </cell>
          <cell r="B16">
            <v>200920</v>
          </cell>
          <cell r="C16">
            <v>237384</v>
          </cell>
        </row>
        <row r="17">
          <cell r="A17" t="str">
            <v>40-44</v>
          </cell>
          <cell r="B17">
            <v>160220</v>
          </cell>
          <cell r="C17">
            <v>193519</v>
          </cell>
        </row>
        <row r="18">
          <cell r="A18" t="str">
            <v>45-49</v>
          </cell>
          <cell r="B18">
            <v>128343</v>
          </cell>
          <cell r="C18">
            <v>139475</v>
          </cell>
        </row>
        <row r="19">
          <cell r="A19" t="str">
            <v>50-54</v>
          </cell>
          <cell r="B19">
            <v>63882</v>
          </cell>
          <cell r="C19">
            <v>89318</v>
          </cell>
        </row>
        <row r="20">
          <cell r="A20" t="str">
            <v>55-59</v>
          </cell>
          <cell r="B20">
            <v>39991</v>
          </cell>
          <cell r="C20">
            <v>63055</v>
          </cell>
        </row>
        <row r="21">
          <cell r="A21" t="str">
            <v>60-64</v>
          </cell>
          <cell r="B21">
            <v>46506</v>
          </cell>
          <cell r="C21">
            <v>86385</v>
          </cell>
        </row>
        <row r="22">
          <cell r="A22" t="str">
            <v>65-69</v>
          </cell>
          <cell r="B22">
            <v>32966</v>
          </cell>
          <cell r="C22">
            <v>45181</v>
          </cell>
        </row>
        <row r="23">
          <cell r="A23" t="str">
            <v>70-74</v>
          </cell>
          <cell r="B23">
            <v>17110</v>
          </cell>
          <cell r="C23">
            <v>25671</v>
          </cell>
        </row>
        <row r="24">
          <cell r="A24" t="str">
            <v>75-79</v>
          </cell>
          <cell r="B24">
            <v>6670</v>
          </cell>
          <cell r="C24">
            <v>10859</v>
          </cell>
        </row>
        <row r="25">
          <cell r="A25" t="str">
            <v>80-84</v>
          </cell>
          <cell r="B25">
            <v>3000</v>
          </cell>
          <cell r="C25">
            <v>5000</v>
          </cell>
        </row>
        <row r="26">
          <cell r="A26" t="str">
            <v>85-89</v>
          </cell>
          <cell r="B26">
            <v>1500</v>
          </cell>
          <cell r="C26">
            <v>2500</v>
          </cell>
        </row>
        <row r="27">
          <cell r="A27" t="str">
            <v>90-94</v>
          </cell>
          <cell r="B27">
            <v>750</v>
          </cell>
          <cell r="C27">
            <v>1250</v>
          </cell>
        </row>
        <row r="28">
          <cell r="A28" t="str">
            <v>95+</v>
          </cell>
          <cell r="B28">
            <v>375</v>
          </cell>
          <cell r="C28">
            <v>625</v>
          </cell>
        </row>
        <row r="29">
          <cell r="A29" t="str">
            <v>-</v>
          </cell>
          <cell r="B29" t="str">
            <v>-</v>
          </cell>
          <cell r="C29" t="str">
            <v>-</v>
          </cell>
        </row>
        <row r="30">
          <cell r="A30" t="str">
            <v>Source:</v>
          </cell>
        </row>
        <row r="42">
          <cell r="A42" t="str">
            <v>[FILENAME]  [DISK NAME]  [DATE]  [INITIALS]</v>
          </cell>
        </row>
        <row r="61">
          <cell r="A61" t="str">
            <v>U.S. BUREAU OF THE CENSUS      INTERNATIONAL PROGRAMS CENTER</v>
          </cell>
        </row>
        <row r="62">
          <cell r="B62" t="str">
            <v>POPULATION ANALYSIS SPREADSHEETS (PAS)</v>
          </cell>
        </row>
        <row r="64">
          <cell r="A64" t="str">
            <v>DOCUMENTATION:   PYRAMID</v>
          </cell>
        </row>
        <row r="66">
          <cell r="A66" t="str">
            <v>**** D E S C R I P T I O N ****</v>
          </cell>
        </row>
        <row r="68">
          <cell r="A68" t="str">
            <v>This spreadsheet produces population pyramid graphs for data</v>
          </cell>
        </row>
        <row r="69">
          <cell r="A69" t="str">
            <v>by 5-year age groups.  The pyramid can be plotted by</v>
          </cell>
        </row>
        <row r="70">
          <cell r="A70" t="str">
            <v>population, by percent of the total population for each sex,</v>
          </cell>
        </row>
        <row r="71">
          <cell r="A71" t="str">
            <v>or by percent of the total population for both sexes.</v>
          </cell>
        </row>
        <row r="73">
          <cell r="A73" t="str">
            <v>PRESS PgDn FOR FURTHER INSTRUCTIONS</v>
          </cell>
        </row>
        <row r="81">
          <cell r="A81" t="str">
            <v>**** I N P U T ****</v>
          </cell>
        </row>
        <row r="83">
          <cell r="A83" t="str">
            <v>CELL</v>
          </cell>
          <cell r="B83" t="str">
            <v>ITEM</v>
          </cell>
        </row>
        <row r="84">
          <cell r="A84" t="str">
            <v>------------</v>
          </cell>
          <cell r="B84" t="str">
            <v>-</v>
          </cell>
          <cell r="C84" t="str">
            <v>-</v>
          </cell>
          <cell r="D84" t="str">
            <v>-</v>
          </cell>
          <cell r="E84" t="str">
            <v>-</v>
          </cell>
          <cell r="F84" t="str">
            <v>-</v>
          </cell>
          <cell r="G84" t="str">
            <v>-</v>
          </cell>
        </row>
        <row r="85">
          <cell r="A85" t="str">
            <v>A1</v>
          </cell>
          <cell r="B85" t="str">
            <v>Table number.  Type both "Table" and the number.</v>
          </cell>
        </row>
        <row r="86">
          <cell r="A86" t="str">
            <v>A2</v>
          </cell>
          <cell r="B86" t="str">
            <v xml:space="preserve">Country name and year (e.g. Burundi:  1975).  </v>
          </cell>
        </row>
        <row r="87">
          <cell r="B87" t="str">
            <v xml:space="preserve"> Type over "COUNTRY:  YEAR".</v>
          </cell>
        </row>
        <row r="88">
          <cell r="A88" t="str">
            <v>B9-B28</v>
          </cell>
          <cell r="B88" t="str">
            <v>* Male population by 5-year age groups.</v>
          </cell>
        </row>
        <row r="89">
          <cell r="A89" t="str">
            <v>C9-C28</v>
          </cell>
          <cell r="B89" t="str">
            <v>* Female population by 5-year age groups.</v>
          </cell>
        </row>
        <row r="91">
          <cell r="A91" t="str">
            <v>*</v>
          </cell>
          <cell r="B91" t="str">
            <v>Enter data for all 5-year age groups plus the open-ended age</v>
          </cell>
        </row>
        <row r="92">
          <cell r="B92" t="str">
            <v>group.  The open-ended age group must be in the range 65+ to</v>
          </cell>
        </row>
        <row r="93">
          <cell r="B93" t="str">
            <v>95+. For age groups after the open-ended age group, enter 0.</v>
          </cell>
        </row>
        <row r="94">
          <cell r="B94" t="str">
            <v>Labels will change automatically after calculation.</v>
          </cell>
        </row>
        <row r="96">
          <cell r="A96" t="str">
            <v>A30-F41</v>
          </cell>
          <cell r="B96" t="str">
            <v>Sources of the input data.</v>
          </cell>
        </row>
        <row r="97">
          <cell r="A97" t="str">
            <v>A42</v>
          </cell>
          <cell r="B97" t="str">
            <v xml:space="preserve">Filename, disk name, date, and initials.  Type all of these </v>
          </cell>
        </row>
        <row r="98">
          <cell r="B98" t="str">
            <v xml:space="preserve"> into the same cell.</v>
          </cell>
        </row>
        <row r="100">
          <cell r="A100" t="str">
            <v>PRESS PgDn FOR FURTHER INSTRUCTIONS</v>
          </cell>
        </row>
        <row r="101">
          <cell r="A101" t="str">
            <v>**** I N P U T (continued) ****</v>
          </cell>
        </row>
        <row r="103">
          <cell r="A103" t="str">
            <v>CELL</v>
          </cell>
          <cell r="B103" t="str">
            <v>ITEM</v>
          </cell>
        </row>
        <row r="104">
          <cell r="A104" t="str">
            <v>------------</v>
          </cell>
          <cell r="B104" t="str">
            <v>-</v>
          </cell>
          <cell r="C104" t="str">
            <v>-</v>
          </cell>
          <cell r="D104" t="str">
            <v>-</v>
          </cell>
          <cell r="E104" t="str">
            <v>-</v>
          </cell>
          <cell r="F104" t="str">
            <v>-</v>
          </cell>
          <cell r="G104" t="str">
            <v>-</v>
          </cell>
        </row>
        <row r="105">
          <cell r="A105" t="str">
            <v>**** R E S U L T S ****</v>
          </cell>
        </row>
        <row r="106">
          <cell r="A106" t="str">
            <v xml:space="preserve"> </v>
          </cell>
        </row>
        <row r="107">
          <cell r="A107" t="str">
            <v>CELL</v>
          </cell>
          <cell r="B107" t="str">
            <v>ITEM</v>
          </cell>
        </row>
        <row r="108">
          <cell r="A108" t="str">
            <v>------------</v>
          </cell>
          <cell r="B108" t="str">
            <v>-</v>
          </cell>
          <cell r="C108" t="str">
            <v>-</v>
          </cell>
          <cell r="D108" t="str">
            <v>-</v>
          </cell>
          <cell r="E108" t="str">
            <v>-</v>
          </cell>
          <cell r="F108" t="str">
            <v>-</v>
          </cell>
          <cell r="G108" t="str">
            <v>-</v>
          </cell>
        </row>
        <row r="109">
          <cell r="A109" t="str">
            <v>A1-F43</v>
          </cell>
          <cell r="B109" t="str">
            <v>Population, by age and sex.</v>
          </cell>
        </row>
        <row r="112">
          <cell r="A112" t="str">
            <v>**** G R A P H S ****</v>
          </cell>
        </row>
        <row r="114">
          <cell r="A114" t="str">
            <v>NAME</v>
          </cell>
          <cell r="B114" t="str">
            <v>ITEM</v>
          </cell>
        </row>
        <row r="115">
          <cell r="A115" t="str">
            <v>-------------</v>
          </cell>
          <cell r="B115" t="str">
            <v>-</v>
          </cell>
          <cell r="C115" t="str">
            <v>-</v>
          </cell>
          <cell r="D115" t="str">
            <v>-</v>
          </cell>
          <cell r="E115" t="str">
            <v>-</v>
          </cell>
          <cell r="F115" t="str">
            <v>-</v>
          </cell>
          <cell r="G115" t="str">
            <v>-</v>
          </cell>
        </row>
        <row r="116">
          <cell r="A116" t="str">
            <v>GRAPH1</v>
          </cell>
          <cell r="B116" t="str">
            <v>Pyramid (population by age and sex).</v>
          </cell>
        </row>
        <row r="117">
          <cell r="A117" t="str">
            <v>GRAPH2</v>
          </cell>
          <cell r="B117" t="str">
            <v>Pyramid (percent of each sex).</v>
          </cell>
        </row>
        <row r="118">
          <cell r="A118" t="str">
            <v>GRAPH3</v>
          </cell>
          <cell r="B118" t="str">
            <v>Pyramid (percent of total population).</v>
          </cell>
        </row>
        <row r="120">
          <cell r="A120" t="str">
            <v>PRESS PgDn FOR HELP SCREEN</v>
          </cell>
        </row>
        <row r="184">
          <cell r="A184" t="str">
            <v>0-4</v>
          </cell>
          <cell r="B184">
            <v>15.564337483590073</v>
          </cell>
          <cell r="C184">
            <v>14.944044267261317</v>
          </cell>
          <cell r="D184">
            <v>7.4453595975015752</v>
          </cell>
        </row>
        <row r="185">
          <cell r="A185" t="str">
            <v>5-9</v>
          </cell>
          <cell r="B185">
            <v>15.785675600616088</v>
          </cell>
          <cell r="C185">
            <v>13.125198863104645</v>
          </cell>
          <cell r="D185">
            <v>7.5512389435148597</v>
          </cell>
        </row>
        <row r="186">
          <cell r="A186" t="str">
            <v>10-14</v>
          </cell>
          <cell r="B186">
            <v>12.676992134168875</v>
          </cell>
          <cell r="C186">
            <v>9.1270477886422761</v>
          </cell>
          <cell r="D186">
            <v>6.0641684975733003</v>
          </cell>
        </row>
        <row r="187">
          <cell r="A187" t="str">
            <v>15-19</v>
          </cell>
          <cell r="B187">
            <v>7.3529229533422313</v>
          </cell>
          <cell r="C187">
            <v>6.4082047908962814</v>
          </cell>
          <cell r="D187">
            <v>3.5173456973723161</v>
          </cell>
        </row>
        <row r="188">
          <cell r="A188" t="str">
            <v>20-24</v>
          </cell>
          <cell r="B188">
            <v>7.6951897501463318</v>
          </cell>
          <cell r="C188">
            <v>8.1590690933981467</v>
          </cell>
          <cell r="D188">
            <v>3.6810725108764744</v>
          </cell>
        </row>
        <row r="189">
          <cell r="A189" t="str">
            <v>25-29</v>
          </cell>
          <cell r="B189">
            <v>8.0759437940407448</v>
          </cell>
          <cell r="C189">
            <v>9.0895144665388603</v>
          </cell>
          <cell r="D189">
            <v>3.8632100916110015</v>
          </cell>
        </row>
        <row r="190">
          <cell r="A190" t="str">
            <v>30-34</v>
          </cell>
          <cell r="B190">
            <v>7.255174092834447</v>
          </cell>
          <cell r="C190">
            <v>9.0593674883222235</v>
          </cell>
          <cell r="D190">
            <v>3.4705865328724599</v>
          </cell>
        </row>
        <row r="191">
          <cell r="A191" t="str">
            <v>35-39</v>
          </cell>
          <cell r="B191">
            <v>7.3227818990394953</v>
          </cell>
          <cell r="C191">
            <v>7.933936005518702</v>
          </cell>
          <cell r="D191">
            <v>3.5029274165962607</v>
          </cell>
        </row>
        <row r="192">
          <cell r="A192" t="str">
            <v>40-44</v>
          </cell>
          <cell r="B192">
            <v>5.8394192507670111</v>
          </cell>
          <cell r="C192">
            <v>6.467863722289513</v>
          </cell>
          <cell r="D192">
            <v>2.7933457629258056</v>
          </cell>
        </row>
        <row r="193">
          <cell r="A193" t="str">
            <v>45-49</v>
          </cell>
          <cell r="B193">
            <v>4.6776219254848996</v>
          </cell>
          <cell r="C193">
            <v>4.6615851294515256</v>
          </cell>
          <cell r="D193">
            <v>2.2375881615977198</v>
          </cell>
        </row>
        <row r="194">
          <cell r="A194" t="str">
            <v>50-54</v>
          </cell>
          <cell r="B194">
            <v>2.3282597714236566</v>
          </cell>
          <cell r="C194">
            <v>2.9852192908575113</v>
          </cell>
          <cell r="D194">
            <v>1.1137468108053072</v>
          </cell>
        </row>
        <row r="195">
          <cell r="A195" t="str">
            <v>55-59</v>
          </cell>
          <cell r="B195">
            <v>1.457522252262037</v>
          </cell>
          <cell r="C195">
            <v>2.1074475736695892</v>
          </cell>
          <cell r="D195">
            <v>0.69722063665688361</v>
          </cell>
        </row>
        <row r="196">
          <cell r="A196" t="str">
            <v>60-64</v>
          </cell>
          <cell r="B196">
            <v>1.6949696147557773</v>
          </cell>
          <cell r="C196">
            <v>2.8871914780976522</v>
          </cell>
          <cell r="D196">
            <v>0.81080600456015173</v>
          </cell>
        </row>
        <row r="197">
          <cell r="A197" t="str">
            <v>65-69</v>
          </cell>
          <cell r="B197">
            <v>1.2014872988439975</v>
          </cell>
          <cell r="C197">
            <v>1.5100561228445912</v>
          </cell>
          <cell r="D197">
            <v>0.57474370503440342</v>
          </cell>
        </row>
        <row r="198">
          <cell r="A198" t="str">
            <v>70-74</v>
          </cell>
          <cell r="B198">
            <v>0.6235954523818722</v>
          </cell>
          <cell r="C198">
            <v>0.85798567383509672</v>
          </cell>
          <cell r="D198">
            <v>0.29830324556023302</v>
          </cell>
        </row>
        <row r="199">
          <cell r="A199" t="str">
            <v>75-79</v>
          </cell>
          <cell r="B199">
            <v>0.24309653228445866</v>
          </cell>
          <cell r="C199">
            <v>0.36293352156812414</v>
          </cell>
          <cell r="D199">
            <v>0.11628770589636203</v>
          </cell>
        </row>
        <row r="200">
          <cell r="A200" t="str">
            <v>80-84</v>
          </cell>
          <cell r="B200">
            <v>0.10933877014293493</v>
          </cell>
          <cell r="C200">
            <v>0.16711185264210524</v>
          </cell>
          <cell r="D200">
            <v>5.2303315995365231E-2</v>
          </cell>
        </row>
        <row r="201">
          <cell r="A201" t="str">
            <v>85-89</v>
          </cell>
          <cell r="B201">
            <v>5.4669385071467465E-2</v>
          </cell>
          <cell r="C201">
            <v>8.3555926321052618E-2</v>
          </cell>
          <cell r="D201">
            <v>2.6151657997682615E-2</v>
          </cell>
        </row>
        <row r="202">
          <cell r="A202" t="str">
            <v>90-94</v>
          </cell>
          <cell r="B202">
            <v>2.7334692535733732E-2</v>
          </cell>
          <cell r="C202">
            <v>4.1777963160526309E-2</v>
          </cell>
          <cell r="D202">
            <v>1.3075828998841308E-2</v>
          </cell>
        </row>
        <row r="203">
          <cell r="A203" t="str">
            <v>95+</v>
          </cell>
          <cell r="B203">
            <v>1.3667346267866866E-2</v>
          </cell>
          <cell r="C203">
            <v>2.0888981580263154E-2</v>
          </cell>
          <cell r="D203">
            <v>6.5379144994206538E-3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-q"/>
      <sheetName val="empl"/>
      <sheetName val="LFS"/>
      <sheetName val="Money-new, 05-..(new present.)"/>
      <sheetName val="Money,86-04(alt)"/>
      <sheetName val="wages"/>
      <sheetName val="wages-q, e-mail"/>
      <sheetName val="IP-d"/>
      <sheetName val="manuf-IP,empl,lab-prod,w"/>
      <sheetName val="CPI-d"/>
      <sheetName val="PPI-d"/>
      <sheetName val="bop-orig-month_09,actual"/>
      <sheetName val="bop-orig-2008"/>
      <sheetName val="tr_foreign trade"/>
      <sheetName val="ex-rate-E-Stat-d"/>
      <sheetName val="ex-rate-graph-d"/>
      <sheetName val="CPI"/>
      <sheetName val="PPI"/>
      <sheetName val="ex-rate"/>
      <sheetName val="ex-rate-graph"/>
      <sheetName val="debt-e-data"/>
      <sheetName val="debt(tab-no-38)"/>
      <sheetName val="reserv-e-data"/>
      <sheetName val="reserv(tab-no-39)"/>
      <sheetName val="bop-NB-1to8m'08"/>
      <sheetName val="bop-V.3.3(orig.)"/>
      <sheetName val="bop-orig.ALT"/>
      <sheetName val="bop-NB-year-6-07"/>
      <sheetName val="bop-NB-act-vertical"/>
      <sheetName val="bop-NB-act-db"/>
      <sheetName val="bop-1m02- act..,graph"/>
      <sheetName val="graphs-BOP,ER"/>
      <sheetName val="gen_bud, %gdp"/>
      <sheetName val="bob temp"/>
      <sheetName val="IP"/>
      <sheetName val="gen-gov-%gdp"/>
      <sheetName val="Money-new, 05-"/>
      <sheetName val="Money,86-"/>
      <sheetName val="money supply new presentation"/>
      <sheetName val="Monetary Aggregates"/>
      <sheetName val="graph-ER-d"/>
      <sheetName val="ex-rate-E-Stat"/>
      <sheetName val="bop-NB-act-treas-source"/>
      <sheetName val="manuf-IP,empl,w"/>
      <sheetName val="bop-Eurostat"/>
      <sheetName val="bop-1m02-3m06,graph"/>
      <sheetName val="year€ new (21-Jan)"/>
      <sheetName val="1"/>
      <sheetName val="2"/>
      <sheetName val="3"/>
      <sheetName val="4"/>
      <sheetName val="16"/>
      <sheetName val="17"/>
      <sheetName val="19"/>
      <sheetName val="22"/>
      <sheetName val="23"/>
      <sheetName val="24"/>
      <sheetName val="25"/>
      <sheetName val="26"/>
      <sheetName val="38"/>
      <sheetName val="39"/>
      <sheetName val="bop-orig-1-11m08"/>
      <sheetName val="bop-orig-2007"/>
      <sheetName val="bop-orig-1m09"/>
      <sheetName val="empl_(LFS)_Q"/>
      <sheetName val="unempl(LFS)_Q"/>
      <sheetName val="unempl rate(LFS)_Q"/>
      <sheetName val="empl-LFS,NACE 2"/>
      <sheetName val="int-rate, 1-week repo"/>
      <sheetName val="bop-d, cbrt"/>
      <sheetName val="bop-orig-2009"/>
      <sheetName val="bop-link"/>
      <sheetName val="bop-muster,2009"/>
      <sheetName val="bop_q,E-Stat"/>
      <sheetName val="int-r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1">
          <cell r="B11">
            <v>2307.3000000000002</v>
          </cell>
          <cell r="G11">
            <v>2921.2</v>
          </cell>
          <cell r="I11">
            <v>6428.4</v>
          </cell>
        </row>
        <row r="12">
          <cell r="G12">
            <v>3128.4</v>
          </cell>
          <cell r="I12">
            <v>9283.2000000000007</v>
          </cell>
        </row>
        <row r="13">
          <cell r="G13">
            <v>3970.6</v>
          </cell>
          <cell r="I13">
            <v>11387.1</v>
          </cell>
        </row>
        <row r="14">
          <cell r="G14">
            <v>5842</v>
          </cell>
          <cell r="I14">
            <v>12250.1</v>
          </cell>
        </row>
        <row r="15">
          <cell r="G15">
            <v>7644</v>
          </cell>
          <cell r="I15">
            <v>15252.2</v>
          </cell>
        </row>
        <row r="16">
          <cell r="G16">
            <v>10060.799999999999</v>
          </cell>
          <cell r="I16">
            <v>17761.400000000001</v>
          </cell>
        </row>
        <row r="17">
          <cell r="G17">
            <v>7997</v>
          </cell>
          <cell r="I17">
            <v>16514.29</v>
          </cell>
        </row>
        <row r="18">
          <cell r="G18">
            <v>9562.7000000000007</v>
          </cell>
          <cell r="I18">
            <v>23316.799999999999</v>
          </cell>
        </row>
        <row r="19">
          <cell r="G19">
            <v>7351.9</v>
          </cell>
          <cell r="I19">
            <v>24965.9</v>
          </cell>
        </row>
        <row r="20">
          <cell r="G20">
            <v>7625.1</v>
          </cell>
          <cell r="I20">
            <v>27138.1</v>
          </cell>
        </row>
        <row r="21">
          <cell r="G21">
            <v>8772.9</v>
          </cell>
          <cell r="I21">
            <v>29498.6</v>
          </cell>
        </row>
        <row r="22">
          <cell r="G22">
            <v>9568.7999999999993</v>
          </cell>
          <cell r="I22">
            <v>33751.300000000003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opulation"/>
      <sheetName val="Pyramids"/>
      <sheetName val="Marital status"/>
      <sheetName val="Fertility"/>
      <sheetName val="Households"/>
      <sheetName val="Elected"/>
      <sheetName val="Elected_data"/>
      <sheetName val="Sheet1"/>
      <sheetName val="Government"/>
      <sheetName val="Gov Officials"/>
      <sheetName val="Enterprises"/>
      <sheetName val="Safety"/>
      <sheetName val="Crime"/>
      <sheetName val="Literacy"/>
      <sheetName val="Quals"/>
      <sheetName val="Enrolment"/>
      <sheetName val="Scholarships"/>
      <sheetName val="Teachers"/>
      <sheetName val="IMR"/>
      <sheetName val="Life Expect"/>
      <sheetName val="Sheet2"/>
      <sheetName val="Mortality"/>
      <sheetName val="Maternal"/>
      <sheetName val="Children"/>
      <sheetName val="Fam Planning"/>
      <sheetName val="Threats"/>
      <sheetName val="Migration"/>
      <sheetName val="Immigration"/>
      <sheetName val="Utilities"/>
      <sheetName val="Time"/>
      <sheetName val="Employ"/>
      <sheetName val="Industry"/>
      <sheetName val="Occupation"/>
      <sheetName val="Income"/>
      <sheetName val="Informal"/>
      <sheetName val="Employees"/>
    </sheetNames>
    <sheetDataSet>
      <sheetData sheetId="0" refreshError="1"/>
      <sheetData sheetId="1" refreshError="1">
        <row r="1">
          <cell r="A1" t="str">
            <v>Population by age group and sex, 1976 - 2001</v>
          </cell>
          <cell r="U1" t="str">
            <v>Child to woman ratio, 1986 - 2001</v>
          </cell>
        </row>
        <row r="61">
          <cell r="A61" t="str">
            <v>Percentage distribution of the population by age group for each sex, and women per 100</v>
          </cell>
        </row>
        <row r="118">
          <cell r="A118" t="str">
            <v>Percentage distribution of the population by urban and rural residence, 1981 - 2001</v>
          </cell>
        </row>
      </sheetData>
      <sheetData sheetId="2"/>
      <sheetData sheetId="3" refreshError="1">
        <row r="43">
          <cell r="A43" t="str">
            <v>Percentage distribution of women and men aged 15 years and over by age group, marital status and sex, 1996</v>
          </cell>
          <cell r="O43" t="str">
            <v>Percentage distribution of women and men aged 15 years and over by age group, marital status and sex, 2001</v>
          </cell>
        </row>
      </sheetData>
      <sheetData sheetId="4" refreshError="1">
        <row r="30">
          <cell r="A30" t="str">
            <v>Age specific fertility rates (per 1,000 women) and total fertility rate, 1991 - 2001</v>
          </cell>
        </row>
        <row r="62">
          <cell r="A62" t="str">
            <v xml:space="preserve">Crude birth rate for the Cook Islands, per 1,000 population, 1967 – 1996 </v>
          </cell>
        </row>
      </sheetData>
      <sheetData sheetId="5" refreshError="1">
        <row r="43">
          <cell r="A43" t="str">
            <v>Percentage distribution of women-headed and male-headed households by size</v>
          </cell>
        </row>
        <row r="81">
          <cell r="A81" t="str">
            <v xml:space="preserve">Percentage of households headed by women and by men by size of the household </v>
          </cell>
        </row>
      </sheetData>
      <sheetData sheetId="6" refreshError="1">
        <row r="14">
          <cell r="A14" t="str">
            <v>Percentage of elected and appointed positions occupied by women and men for two periods</v>
          </cell>
        </row>
        <row r="27">
          <cell r="A27" t="str">
            <v>Percentage distribution of elected and appointed women and men by level of position for two periods</v>
          </cell>
        </row>
      </sheetData>
      <sheetData sheetId="7" refreshError="1"/>
      <sheetData sheetId="8" refreshError="1"/>
      <sheetData sheetId="9" refreshError="1"/>
      <sheetData sheetId="10" refreshError="1">
        <row r="13">
          <cell r="A13" t="str">
            <v>Percentage distribution of senior-level officials by field and sex, 2001</v>
          </cell>
        </row>
      </sheetData>
      <sheetData sheetId="11" refreshError="1">
        <row r="15">
          <cell r="A15" t="str">
            <v>Percentage distribution of women and men managers by type of enterprise managed, 1996 - 2001</v>
          </cell>
        </row>
        <row r="25">
          <cell r="A25" t="str">
            <v>Percentage of women among managers in enterprises, 1996 - 2001</v>
          </cell>
        </row>
      </sheetData>
      <sheetData sheetId="12" refreshError="1">
        <row r="13">
          <cell r="A13" t="str">
            <v>Percentage of women in selected public order and safety occupations, 1996 - 2001</v>
          </cell>
        </row>
      </sheetData>
      <sheetData sheetId="13" refreshError="1">
        <row r="25">
          <cell r="I25" t="str">
            <v>Victims of violence, by sex, age group and type of violence inflicted, 2001</v>
          </cell>
        </row>
        <row r="27">
          <cell r="A27" t="str">
            <v>Percentage distribution of convicted women and men by type of offence, 1996 - 2001</v>
          </cell>
        </row>
      </sheetData>
      <sheetData sheetId="14" refreshError="1">
        <row r="1">
          <cell r="A1" t="str">
            <v>Percentage of the population aged 15 years and over by literacy status, sex and age group, 1991 - 2001</v>
          </cell>
        </row>
        <row r="24">
          <cell r="A24" t="str">
            <v>Illiteracy rates by sex and age group, 1991 - 2001</v>
          </cell>
        </row>
      </sheetData>
      <sheetData sheetId="15" refreshError="1">
        <row r="39">
          <cell r="A39" t="str">
            <v>Percentage distribution of the population aged 20 years and over by sex, age group and level of education completed, 2001</v>
          </cell>
        </row>
      </sheetData>
      <sheetData sheetId="16" refreshError="1">
        <row r="16">
          <cell r="A16" t="str">
            <v>Gross enrolment ratio at primary and secondary levels of education by sex, 1990 - 2001</v>
          </cell>
        </row>
        <row r="24">
          <cell r="A24" t="str">
            <v>Girls enrolled per 100 boys and percentage of girls among drop-outs by level of education, 1990 - 2001</v>
          </cell>
        </row>
      </sheetData>
      <sheetData sheetId="17" refreshError="1">
        <row r="24">
          <cell r="A24" t="str">
            <v>Percentage distribution of tertiary scholarship students by sex and field of study, 1990 - 2001</v>
          </cell>
        </row>
        <row r="47">
          <cell r="A47" t="str">
            <v>Proportion of females in field of tertiary education, 1990 - 2001</v>
          </cell>
        </row>
      </sheetData>
      <sheetData sheetId="18" refreshError="1">
        <row r="11">
          <cell r="A11" t="str">
            <v>Percentage distribution of teachers by level taught and sex, 1996 - 2001</v>
          </cell>
        </row>
        <row r="21">
          <cell r="A21" t="str">
            <v>Percentage of women among teachers by level taught, 1996 - 2001</v>
          </cell>
        </row>
      </sheetData>
      <sheetData sheetId="19" refreshError="1">
        <row r="19">
          <cell r="A19" t="str">
            <v>Mortality rates by sex for specified age groups, urban and rural areas, for selected years</v>
          </cell>
        </row>
      </sheetData>
      <sheetData sheetId="20" refreshError="1">
        <row r="1">
          <cell r="A1" t="str">
            <v>Life expectancy for resident population, for selected years</v>
          </cell>
        </row>
      </sheetData>
      <sheetData sheetId="21" refreshError="1"/>
      <sheetData sheetId="22" refreshError="1">
        <row r="1">
          <cell r="Q1" t="str">
            <v>Percentage distribution of deaths by cause, sex and age group</v>
          </cell>
          <cell r="AG1" t="str">
            <v>Percentage distribution of deaths by cause, sex and age group</v>
          </cell>
        </row>
      </sheetData>
      <sheetData sheetId="23" refreshError="1">
        <row r="13">
          <cell r="A13" t="str">
            <v>Maternal mortality ratio (per 1,000 births) by age group, 2001</v>
          </cell>
        </row>
      </sheetData>
      <sheetData sheetId="24" refreshError="1">
        <row r="19">
          <cell r="A19" t="str">
            <v xml:space="preserve">Percentage of births to women aged less than 20, 1976 – 2001 </v>
          </cell>
        </row>
      </sheetData>
      <sheetData sheetId="25" refreshError="1">
        <row r="11">
          <cell r="A11" t="str">
            <v xml:space="preserve">Prevalence of contraceptive use among women, 1991 - 2001 </v>
          </cell>
        </row>
        <row r="24">
          <cell r="K24" t="str">
            <v>Percentage distribution of women family planning users by method used, 1991 - 2001</v>
          </cell>
        </row>
      </sheetData>
      <sheetData sheetId="26" refreshError="1">
        <row r="18">
          <cell r="A18" t="str">
            <v>Percentage of males and females with selected attributes related to health risks</v>
          </cell>
        </row>
      </sheetData>
      <sheetData sheetId="27" refreshError="1"/>
      <sheetData sheetId="28" refreshError="1"/>
      <sheetData sheetId="29" refreshError="1">
        <row r="44">
          <cell r="A44" t="str">
            <v>Percentage distribution of access to utilities by gender of household head, 1996</v>
          </cell>
        </row>
      </sheetData>
      <sheetData sheetId="30" refreshError="1">
        <row r="27">
          <cell r="A27" t="str">
            <v xml:space="preserve">Average time spent by women and men in selected activities per week, Rarotonga, 1998 </v>
          </cell>
        </row>
      </sheetData>
      <sheetData sheetId="31" refreshError="1">
        <row r="43">
          <cell r="A43" t="str">
            <v>Economic activity rates for women and men by age group and area, 2001</v>
          </cell>
        </row>
        <row r="60">
          <cell r="A60" t="str">
            <v>Unemployment rate of women and men by age group and area, 2001</v>
          </cell>
        </row>
        <row r="77">
          <cell r="A77" t="str">
            <v>Not economically active rate of women and men by age group and area, 2001</v>
          </cell>
        </row>
      </sheetData>
      <sheetData sheetId="32" refreshError="1">
        <row r="21">
          <cell r="U21" t="str">
            <v>Percentage of the economically active population by branch of activity and gender, 1996</v>
          </cell>
        </row>
      </sheetData>
      <sheetData sheetId="33" refreshError="1">
        <row r="17">
          <cell r="A17" t="str">
            <v>Occupations of the economically active (percent women and men), 1991 - 2001</v>
          </cell>
        </row>
        <row r="33">
          <cell r="A33" t="str">
            <v>Sex composition of occupational groups, percent, 1991 - 2001</v>
          </cell>
        </row>
      </sheetData>
      <sheetData sheetId="34" refreshError="1">
        <row r="18">
          <cell r="A18" t="str">
            <v>Women’s average income and occupation, hours worked as a percentage of men’s, 1998 - 2001, Rarotonga only</v>
          </cell>
        </row>
      </sheetData>
      <sheetData sheetId="35" refreshError="1">
        <row r="21">
          <cell r="A21" t="str">
            <v xml:space="preserve">Percentage of economically active women and men employed in the informal sector </v>
          </cell>
        </row>
      </sheetData>
      <sheetData sheetId="36" refreshError="1">
        <row r="18">
          <cell r="A18" t="str">
            <v>Employees as a percentage of those employed and occupation, 1996 - 2001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ALT"/>
      <sheetName val="OeKB-Daten"/>
      <sheetName val="Veranlagungsrichtlinien"/>
      <sheetName val="Leasinggeschäft"/>
      <sheetName val="Mobilienleasing-Konditionen"/>
      <sheetName val="Ergebnis 2001, Budget 2002"/>
      <sheetName val="OeKB-Kennzahlen"/>
      <sheetName val="Steuerleistung OeKB"/>
      <sheetName val="C&amp;N Entgelte"/>
      <sheetName val="C&amp;N Entgelte Graphik"/>
      <sheetName val="AFG, AFFG"/>
      <sheetName val="Kontenkreis EFV"/>
      <sheetName val="Zinsenverbilligungskonto"/>
      <sheetName val="Schadensrechnung AFG"/>
      <sheetName val="EFV"/>
      <sheetName val="EFV var. Mittel"/>
      <sheetName val="EFV Bedarf,Bedeckung2002"/>
      <sheetName val="EFV Bedarf,Bedeckung2001"/>
      <sheetName val="EFP"/>
      <sheetName val="Tilg2002"/>
      <sheetName val="Umschuldungen"/>
      <sheetName val="Zinsenzuschüsse, -stützung"/>
      <sheetName val="Zinssätze"/>
      <sheetName val="EFV-Zinssätze Historie"/>
      <sheetName val="RM"/>
      <sheetName val="GM-Vergaberahmen "/>
      <sheetName val="WP-Umsätze, Arrangement, WSB"/>
      <sheetName val="Wiener Börse"/>
      <sheetName val="WIFO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etra-Wien"/>
      <sheetName val="CCLD Xetra-Frankfurt"/>
      <sheetName val="CCLD Xetra-Newex"/>
      <sheetName val="DS-Clearstream"/>
      <sheetName val="Engagement"/>
      <sheetName val="Engagement2"/>
      <sheetName val="Parkettbörsen"/>
    </sheetNames>
    <sheetDataSet>
      <sheetData sheetId="0" refreshError="1">
        <row r="1">
          <cell r="A1">
            <v>0.75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5"/>
  <sheetViews>
    <sheetView tabSelected="1" topLeftCell="A64" zoomScaleNormal="100" workbookViewId="0">
      <selection activeCell="A75" sqref="A75:XFD75"/>
    </sheetView>
  </sheetViews>
  <sheetFormatPr baseColWidth="10" defaultRowHeight="15"/>
  <cols>
    <col min="1" max="1" width="139.85546875" customWidth="1"/>
    <col min="2" max="2" width="4.140625" customWidth="1"/>
  </cols>
  <sheetData>
    <row r="1" spans="1:9">
      <c r="B1" s="203"/>
    </row>
    <row r="7" spans="1:9" ht="18">
      <c r="A7" s="202" t="s">
        <v>143</v>
      </c>
    </row>
    <row r="8" spans="1:9" ht="15.75" thickBot="1"/>
    <row r="9" spans="1:9" s="43" customFormat="1" ht="18" customHeight="1" thickBot="1">
      <c r="A9" s="212" t="s">
        <v>144</v>
      </c>
      <c r="I9" s="213"/>
    </row>
    <row r="10" spans="1:9" s="215" customFormat="1" ht="14.45" customHeight="1">
      <c r="A10" s="214" t="s">
        <v>279</v>
      </c>
    </row>
    <row r="11" spans="1:9" s="215" customFormat="1" ht="14.45" customHeight="1">
      <c r="A11" s="214" t="s">
        <v>282</v>
      </c>
    </row>
    <row r="12" spans="1:9" s="215" customFormat="1" ht="14.45" customHeight="1">
      <c r="A12" s="214" t="s">
        <v>283</v>
      </c>
    </row>
    <row r="13" spans="1:9" s="215" customFormat="1" ht="14.45" customHeight="1">
      <c r="A13" s="214" t="s">
        <v>284</v>
      </c>
    </row>
    <row r="14" spans="1:9" s="215" customFormat="1" ht="14.45" customHeight="1">
      <c r="A14" s="214" t="s">
        <v>285</v>
      </c>
    </row>
    <row r="15" spans="1:9" s="215" customFormat="1" ht="14.45" customHeight="1">
      <c r="A15" s="214" t="s">
        <v>286</v>
      </c>
    </row>
    <row r="16" spans="1:9" s="215" customFormat="1" ht="14.45" customHeight="1">
      <c r="A16" s="214" t="s">
        <v>287</v>
      </c>
    </row>
    <row r="17" spans="1:9" s="215" customFormat="1" ht="14.45" customHeight="1">
      <c r="A17" s="214" t="s">
        <v>288</v>
      </c>
    </row>
    <row r="18" spans="1:9" s="215" customFormat="1" ht="14.45" customHeight="1" thickBot="1">
      <c r="A18" s="214" t="s">
        <v>377</v>
      </c>
    </row>
    <row r="19" spans="1:9" s="43" customFormat="1" ht="18" customHeight="1" thickBot="1">
      <c r="A19" s="212" t="s">
        <v>142</v>
      </c>
      <c r="I19" s="213"/>
    </row>
    <row r="20" spans="1:9" s="218" customFormat="1" ht="14.45" customHeight="1">
      <c r="A20" s="216" t="s">
        <v>290</v>
      </c>
      <c r="B20" s="217"/>
      <c r="C20" s="217"/>
      <c r="D20" s="217"/>
      <c r="E20" s="217"/>
      <c r="F20" s="217"/>
      <c r="I20" s="219"/>
    </row>
    <row r="21" spans="1:9" s="215" customFormat="1" ht="14.45" customHeight="1">
      <c r="A21" s="216" t="s">
        <v>331</v>
      </c>
    </row>
    <row r="22" spans="1:9" s="215" customFormat="1" ht="14.45" customHeight="1">
      <c r="A22" s="216" t="s">
        <v>332</v>
      </c>
    </row>
    <row r="23" spans="1:9" s="215" customFormat="1" ht="14.45" customHeight="1">
      <c r="A23" s="216" t="s">
        <v>333</v>
      </c>
    </row>
    <row r="24" spans="1:9" s="215" customFormat="1" ht="14.45" customHeight="1">
      <c r="A24" s="216" t="s">
        <v>334</v>
      </c>
    </row>
    <row r="25" spans="1:9" s="215" customFormat="1" ht="14.45" customHeight="1">
      <c r="A25" s="216" t="s">
        <v>335</v>
      </c>
    </row>
    <row r="26" spans="1:9" s="215" customFormat="1" ht="14.45" customHeight="1">
      <c r="A26" s="216" t="s">
        <v>336</v>
      </c>
    </row>
    <row r="27" spans="1:9" s="215" customFormat="1" ht="14.45" customHeight="1">
      <c r="A27" s="216" t="s">
        <v>337</v>
      </c>
    </row>
    <row r="28" spans="1:9" s="215" customFormat="1" ht="14.45" customHeight="1">
      <c r="A28" s="216" t="s">
        <v>338</v>
      </c>
    </row>
    <row r="29" spans="1:9" s="215" customFormat="1" ht="14.45" customHeight="1">
      <c r="A29" s="216" t="s">
        <v>395</v>
      </c>
    </row>
    <row r="30" spans="1:9" s="215" customFormat="1" ht="14.45" customHeight="1">
      <c r="A30" s="216" t="s">
        <v>396</v>
      </c>
    </row>
    <row r="31" spans="1:9" s="215" customFormat="1" ht="14.45" customHeight="1">
      <c r="A31" s="216" t="s">
        <v>397</v>
      </c>
    </row>
    <row r="32" spans="1:9" s="215" customFormat="1" ht="14.45" customHeight="1">
      <c r="A32" s="216" t="s">
        <v>398</v>
      </c>
    </row>
    <row r="33" spans="1:1" s="215" customFormat="1" ht="14.45" customHeight="1">
      <c r="A33" s="216" t="s">
        <v>399</v>
      </c>
    </row>
    <row r="34" spans="1:1" s="215" customFormat="1" ht="14.45" customHeight="1">
      <c r="A34" s="216" t="s">
        <v>400</v>
      </c>
    </row>
    <row r="35" spans="1:1" s="215" customFormat="1" ht="14.45" customHeight="1">
      <c r="A35" s="216" t="s">
        <v>401</v>
      </c>
    </row>
    <row r="36" spans="1:1" s="215" customFormat="1" ht="14.45" customHeight="1">
      <c r="A36" s="216" t="s">
        <v>402</v>
      </c>
    </row>
    <row r="37" spans="1:1" s="215" customFormat="1" ht="14.45" customHeight="1">
      <c r="A37" s="216" t="s">
        <v>339</v>
      </c>
    </row>
    <row r="38" spans="1:1" s="215" customFormat="1" ht="14.45" customHeight="1">
      <c r="A38" s="216" t="s">
        <v>340</v>
      </c>
    </row>
    <row r="39" spans="1:1" s="215" customFormat="1" ht="14.45" customHeight="1">
      <c r="A39" s="216" t="s">
        <v>341</v>
      </c>
    </row>
    <row r="40" spans="1:1" s="215" customFormat="1" ht="14.45" customHeight="1">
      <c r="A40" s="216" t="s">
        <v>342</v>
      </c>
    </row>
    <row r="41" spans="1:1" s="215" customFormat="1" ht="14.45" customHeight="1">
      <c r="A41" s="216" t="s">
        <v>343</v>
      </c>
    </row>
    <row r="42" spans="1:1" s="215" customFormat="1" ht="14.45" customHeight="1">
      <c r="A42" s="216" t="s">
        <v>344</v>
      </c>
    </row>
    <row r="43" spans="1:1" s="215" customFormat="1" ht="14.45" customHeight="1">
      <c r="A43" s="216" t="s">
        <v>345</v>
      </c>
    </row>
    <row r="44" spans="1:1" s="215" customFormat="1" ht="14.45" customHeight="1">
      <c r="A44" s="216" t="s">
        <v>346</v>
      </c>
    </row>
    <row r="45" spans="1:1" s="215" customFormat="1" ht="14.45" customHeight="1">
      <c r="A45" s="216" t="s">
        <v>367</v>
      </c>
    </row>
    <row r="46" spans="1:1" s="215" customFormat="1" ht="14.45" customHeight="1">
      <c r="A46" s="216" t="s">
        <v>347</v>
      </c>
    </row>
    <row r="47" spans="1:1" s="215" customFormat="1" ht="14.45" customHeight="1">
      <c r="A47" s="216" t="s">
        <v>348</v>
      </c>
    </row>
    <row r="48" spans="1:1" s="215" customFormat="1" ht="14.45" customHeight="1">
      <c r="A48" s="220" t="s">
        <v>349</v>
      </c>
    </row>
    <row r="49" spans="1:1" s="215" customFormat="1" ht="14.45" customHeight="1">
      <c r="A49" s="216" t="s">
        <v>350</v>
      </c>
    </row>
    <row r="50" spans="1:1" s="215" customFormat="1" ht="14.45" customHeight="1">
      <c r="A50" s="216" t="s">
        <v>351</v>
      </c>
    </row>
    <row r="51" spans="1:1" s="215" customFormat="1" ht="14.45" customHeight="1">
      <c r="A51" s="216" t="s">
        <v>352</v>
      </c>
    </row>
    <row r="52" spans="1:1" s="215" customFormat="1" ht="14.45" customHeight="1">
      <c r="A52" s="216" t="s">
        <v>353</v>
      </c>
    </row>
    <row r="53" spans="1:1" s="215" customFormat="1" ht="14.45" customHeight="1">
      <c r="A53" s="216" t="s">
        <v>354</v>
      </c>
    </row>
    <row r="54" spans="1:1" s="215" customFormat="1" ht="14.45" customHeight="1">
      <c r="A54" s="216" t="s">
        <v>403</v>
      </c>
    </row>
    <row r="55" spans="1:1" s="215" customFormat="1" ht="14.45" customHeight="1">
      <c r="A55" s="216" t="s">
        <v>404</v>
      </c>
    </row>
    <row r="56" spans="1:1" s="215" customFormat="1" ht="14.45" customHeight="1">
      <c r="A56" s="216" t="s">
        <v>405</v>
      </c>
    </row>
    <row r="57" spans="1:1" s="215" customFormat="1" ht="14.45" customHeight="1">
      <c r="A57" s="216" t="s">
        <v>406</v>
      </c>
    </row>
    <row r="58" spans="1:1" s="215" customFormat="1" ht="14.45" customHeight="1">
      <c r="A58" s="216" t="s">
        <v>407</v>
      </c>
    </row>
    <row r="59" spans="1:1" s="215" customFormat="1" ht="14.45" customHeight="1">
      <c r="A59" s="216" t="s">
        <v>408</v>
      </c>
    </row>
    <row r="60" spans="1:1" s="215" customFormat="1" ht="14.45" customHeight="1">
      <c r="A60" s="216" t="s">
        <v>409</v>
      </c>
    </row>
    <row r="61" spans="1:1" s="215" customFormat="1" ht="14.45" customHeight="1">
      <c r="A61" s="216" t="s">
        <v>410</v>
      </c>
    </row>
    <row r="62" spans="1:1" s="215" customFormat="1" ht="14.45" customHeight="1">
      <c r="A62" s="216" t="s">
        <v>355</v>
      </c>
    </row>
    <row r="63" spans="1:1" s="215" customFormat="1" ht="14.45" customHeight="1">
      <c r="A63" s="216" t="s">
        <v>356</v>
      </c>
    </row>
    <row r="64" spans="1:1" s="215" customFormat="1" ht="14.45" customHeight="1">
      <c r="A64" s="216" t="s">
        <v>357</v>
      </c>
    </row>
    <row r="65" spans="1:9" s="215" customFormat="1" ht="14.45" customHeight="1">
      <c r="A65" s="216" t="s">
        <v>358</v>
      </c>
    </row>
    <row r="66" spans="1:9" s="215" customFormat="1" ht="14.45" customHeight="1">
      <c r="A66" s="216" t="s">
        <v>359</v>
      </c>
    </row>
    <row r="67" spans="1:9" s="215" customFormat="1" ht="14.45" customHeight="1">
      <c r="A67" s="216" t="s">
        <v>360</v>
      </c>
    </row>
    <row r="68" spans="1:9" s="215" customFormat="1" ht="14.45" customHeight="1">
      <c r="A68" s="216" t="s">
        <v>361</v>
      </c>
    </row>
    <row r="69" spans="1:9" s="215" customFormat="1" ht="14.45" customHeight="1">
      <c r="A69" s="216" t="s">
        <v>362</v>
      </c>
    </row>
    <row r="70" spans="1:9" s="215" customFormat="1" ht="14.45" customHeight="1">
      <c r="A70" s="216" t="s">
        <v>291</v>
      </c>
    </row>
    <row r="71" spans="1:9" s="215" customFormat="1" ht="14.45" customHeight="1">
      <c r="A71" s="216" t="s">
        <v>292</v>
      </c>
    </row>
    <row r="72" spans="1:9" s="215" customFormat="1" ht="14.45" customHeight="1">
      <c r="A72" s="216" t="s">
        <v>293</v>
      </c>
    </row>
    <row r="73" spans="1:9" s="215" customFormat="1" ht="14.45" customHeight="1">
      <c r="A73" s="216" t="s">
        <v>294</v>
      </c>
    </row>
    <row r="74" spans="1:9" s="215" customFormat="1" ht="14.45" customHeight="1" thickBot="1">
      <c r="A74" s="216" t="s">
        <v>411</v>
      </c>
    </row>
    <row r="75" spans="1:9" s="43" customFormat="1" ht="18" customHeight="1" thickBot="1">
      <c r="A75" s="212" t="s">
        <v>168</v>
      </c>
      <c r="I75" s="213"/>
    </row>
    <row r="76" spans="1:9" s="215" customFormat="1" ht="14.45" customHeight="1">
      <c r="A76" s="216" t="s">
        <v>296</v>
      </c>
    </row>
    <row r="77" spans="1:9" s="215" customFormat="1" ht="14.45" customHeight="1">
      <c r="A77" s="216" t="s">
        <v>537</v>
      </c>
    </row>
    <row r="78" spans="1:9" s="215" customFormat="1" ht="14.45" customHeight="1">
      <c r="A78" s="216" t="s">
        <v>578</v>
      </c>
    </row>
    <row r="79" spans="1:9" s="215" customFormat="1" ht="14.45" customHeight="1">
      <c r="A79" s="216" t="s">
        <v>297</v>
      </c>
    </row>
    <row r="80" spans="1:9" s="215" customFormat="1" ht="14.45" customHeight="1">
      <c r="A80" s="216" t="s">
        <v>298</v>
      </c>
    </row>
    <row r="81" spans="1:9" s="215" customFormat="1" ht="14.45" customHeight="1">
      <c r="A81" s="216" t="s">
        <v>299</v>
      </c>
    </row>
    <row r="82" spans="1:9" s="215" customFormat="1" ht="14.45" customHeight="1">
      <c r="A82" s="216" t="s">
        <v>583</v>
      </c>
    </row>
    <row r="83" spans="1:9" s="215" customFormat="1" ht="14.45" customHeight="1">
      <c r="A83" s="216" t="s">
        <v>584</v>
      </c>
    </row>
    <row r="84" spans="1:9" s="215" customFormat="1" ht="14.45" customHeight="1" thickBot="1">
      <c r="A84" s="216" t="s">
        <v>585</v>
      </c>
    </row>
    <row r="85" spans="1:9" s="43" customFormat="1" ht="18" customHeight="1" thickBot="1">
      <c r="A85" s="212" t="s">
        <v>303</v>
      </c>
      <c r="I85" s="213"/>
    </row>
    <row r="86" spans="1:9" s="215" customFormat="1" ht="14.45" customHeight="1">
      <c r="A86" s="314" t="s">
        <v>595</v>
      </c>
    </row>
    <row r="87" spans="1:9" s="215" customFormat="1" ht="14.45" customHeight="1">
      <c r="A87" s="216" t="s">
        <v>596</v>
      </c>
    </row>
    <row r="88" spans="1:9" s="215" customFormat="1" ht="14.45" customHeight="1">
      <c r="A88" s="314" t="s">
        <v>597</v>
      </c>
    </row>
    <row r="89" spans="1:9" s="215" customFormat="1" ht="14.45" customHeight="1">
      <c r="A89" s="216" t="s">
        <v>598</v>
      </c>
    </row>
    <row r="90" spans="1:9" s="215" customFormat="1" ht="14.45" customHeight="1">
      <c r="A90" s="314" t="s">
        <v>603</v>
      </c>
    </row>
    <row r="91" spans="1:9" s="215" customFormat="1" ht="14.45" customHeight="1">
      <c r="A91" s="314" t="s">
        <v>518</v>
      </c>
    </row>
    <row r="92" spans="1:9" s="215" customFormat="1" ht="14.45" customHeight="1">
      <c r="A92" s="314" t="s">
        <v>523</v>
      </c>
    </row>
    <row r="93" spans="1:9" s="215" customFormat="1" ht="14.45" customHeight="1">
      <c r="A93" s="314" t="s">
        <v>532</v>
      </c>
    </row>
    <row r="94" spans="1:9" s="215" customFormat="1" ht="14.45" customHeight="1">
      <c r="A94" s="314" t="s">
        <v>534</v>
      </c>
    </row>
    <row r="95" spans="1:9" s="215" customFormat="1"/>
    <row r="96" spans="1:9" s="215" customFormat="1"/>
    <row r="97" s="215" customFormat="1"/>
    <row r="98" s="215" customFormat="1"/>
    <row r="99" s="215" customFormat="1"/>
    <row r="100" s="215" customFormat="1"/>
    <row r="101" s="215" customFormat="1"/>
    <row r="102" s="215" customFormat="1"/>
    <row r="103" s="215" customFormat="1"/>
    <row r="104" s="215" customFormat="1"/>
    <row r="105" s="215" customFormat="1"/>
    <row r="106" s="215" customFormat="1"/>
    <row r="107" s="215" customFormat="1"/>
    <row r="108" s="215" customFormat="1"/>
    <row r="109" s="215" customFormat="1"/>
    <row r="110" s="215" customFormat="1"/>
    <row r="111" s="215" customFormat="1"/>
    <row r="112" s="215" customFormat="1"/>
    <row r="113" s="215" customFormat="1"/>
    <row r="114" s="215" customFormat="1"/>
    <row r="115" s="215" customFormat="1"/>
    <row r="116" s="215" customFormat="1"/>
    <row r="117" s="215" customFormat="1"/>
    <row r="118" s="215" customFormat="1"/>
    <row r="119" s="215" customFormat="1"/>
    <row r="120" s="215" customFormat="1"/>
    <row r="121" s="215" customFormat="1"/>
    <row r="122" s="215" customFormat="1"/>
    <row r="123" s="215" customFormat="1"/>
    <row r="124" s="215" customFormat="1"/>
    <row r="125" s="215" customFormat="1"/>
    <row r="126" s="215" customFormat="1"/>
    <row r="127" s="215" customFormat="1"/>
    <row r="128" s="215" customFormat="1"/>
    <row r="129" s="215" customFormat="1"/>
    <row r="130" s="215" customFormat="1"/>
    <row r="131" s="215" customFormat="1"/>
    <row r="132" s="215" customFormat="1"/>
    <row r="133" s="215" customFormat="1"/>
    <row r="134" s="215" customFormat="1"/>
    <row r="135" s="215" customFormat="1"/>
    <row r="136" s="215" customFormat="1"/>
    <row r="137" s="215" customFormat="1"/>
    <row r="138" s="215" customFormat="1"/>
    <row r="139" s="215" customFormat="1"/>
    <row r="140" s="215" customFormat="1"/>
    <row r="141" s="215" customFormat="1"/>
    <row r="142" s="215" customFormat="1"/>
    <row r="143" s="215" customFormat="1"/>
    <row r="144" s="215" customFormat="1"/>
    <row r="145" s="215" customFormat="1"/>
    <row r="146" s="215" customFormat="1"/>
    <row r="147" s="215" customFormat="1"/>
    <row r="148" s="215" customFormat="1"/>
    <row r="149" s="215" customFormat="1"/>
    <row r="150" s="215" customFormat="1"/>
    <row r="151" s="215" customFormat="1"/>
    <row r="152" s="215" customFormat="1"/>
    <row r="153" s="215" customFormat="1"/>
    <row r="154" s="215" customFormat="1"/>
    <row r="155" s="215" customFormat="1"/>
    <row r="156" s="215" customFormat="1"/>
    <row r="157" s="215" customFormat="1"/>
    <row r="158" s="215" customFormat="1"/>
    <row r="159" s="215" customFormat="1"/>
    <row r="160" s="215" customFormat="1"/>
    <row r="161" s="215" customFormat="1"/>
    <row r="162" s="215" customFormat="1"/>
    <row r="163" s="215" customFormat="1"/>
    <row r="164" s="215" customFormat="1"/>
    <row r="165" s="215" customFormat="1"/>
    <row r="166" s="215" customFormat="1"/>
    <row r="167" s="215" customFormat="1"/>
    <row r="168" s="215" customFormat="1"/>
    <row r="169" s="215" customFormat="1"/>
    <row r="170" s="215" customFormat="1"/>
    <row r="171" s="215" customFormat="1"/>
    <row r="172" s="215" customFormat="1"/>
    <row r="173" s="215" customFormat="1"/>
    <row r="174" s="215" customFormat="1"/>
    <row r="175" s="215" customFormat="1"/>
    <row r="176" s="215" customFormat="1"/>
    <row r="177" s="215" customFormat="1"/>
    <row r="178" s="215" customFormat="1"/>
    <row r="179" s="215" customFormat="1"/>
    <row r="180" s="215" customFormat="1"/>
    <row r="181" s="215" customFormat="1"/>
    <row r="182" s="215" customFormat="1"/>
    <row r="183" s="215" customFormat="1"/>
    <row r="184" s="215" customFormat="1"/>
    <row r="185" s="215" customFormat="1"/>
  </sheetData>
  <hyperlinks>
    <hyperlink ref="A10" location="'IR1'!A1" display="Übersicht IR1: Ländergruppendefinitionen für internationale Rahmenbedingungen" xr:uid="{00000000-0004-0000-0000-000000000000}"/>
    <hyperlink ref="A11" location="'IR2'!A1" display="Übersicht IR2: Reale BIP Entwicklung in den wichtigsten Volkswirtschaften" xr:uid="{00000000-0004-0000-0000-000001000000}"/>
    <hyperlink ref="A12" location="'IR3'!A1" display="Übersicht IR3: Reale BIP Entwicklung der wichtigsten österreichischen Handelspartner" xr:uid="{00000000-0004-0000-0000-000002000000}"/>
    <hyperlink ref="A13" location="'IR4'!A1" display="Übersicht IR4: Entwicklung der Warenimporte (real) in den wichtigsten Industrie- und Schwellenländern" xr:uid="{00000000-0004-0000-0000-000003000000}"/>
    <hyperlink ref="A14" location="'IR5'!A1" display="Übersicht IR5:  Einkommenselastizität des Handels" xr:uid="{00000000-0004-0000-0000-000004000000}"/>
    <hyperlink ref="A15" location="'IR6'!A1" display="Übersicht IR6: Aktive DI Bestände in den wichtigsten Industrie- und Schwellenländern" xr:uid="{00000000-0004-0000-0000-000005000000}"/>
    <hyperlink ref="A16" location="'IR7'!A1" display="Übersicht IR7:Passive DI-Flüsse in den wichtigsten Industrie- und Schwellenländern" xr:uid="{00000000-0004-0000-0000-000006000000}"/>
    <hyperlink ref="A17" location="'IR8'!A1" display="Übersicht IR8: Nominelle Wechselkursentwicklung des Euro gegenüber wesentlichen Weltwährungen " xr:uid="{00000000-0004-0000-0000-000007000000}"/>
    <hyperlink ref="A20" location="'AW1'!A1" display="Übersicht AW1: Österreichs Warenaußenhandel im Überblick" xr:uid="{00000000-0004-0000-0000-000008000000}"/>
    <hyperlink ref="A21" location="'AW2'!A1" display="Übersicht AW2: Österreichs Warenaußenhandel nach Regionen - Export, Mio. €" xr:uid="{00000000-0004-0000-0000-000009000000}"/>
    <hyperlink ref="A22" location="'AW3'!A1" display="Übersicht AW3: Österreichs Warenaußenhandel nach Regionen - Export, Veränderung gegen das Vorjahr in %" xr:uid="{00000000-0004-0000-0000-00000A000000}"/>
    <hyperlink ref="A23" location="'AW4'!A1" display="Übersicht AW4: Österreichs Warenaußenhandel nach Regionen - Export, Anteile in %" xr:uid="{00000000-0004-0000-0000-00000B000000}"/>
    <hyperlink ref="A24" location="'AW5'!A1" display="Übersicht AW5: Österreichs Warenaußenhandel nach Regionen - Import, Mio. €" xr:uid="{00000000-0004-0000-0000-00000C000000}"/>
    <hyperlink ref="A25" location="'AW6'!A1" display="Übersicht AW6: Österreichs Warenaußenhandel nach Regionen - Import, Veränderung gegen das Vorjahr in %" xr:uid="{00000000-0004-0000-0000-00000D000000}"/>
    <hyperlink ref="A26" location="'AW7'!A1" display="Übersicht AW7: Österreichs Warenaußenhandel nach Regionen - Import, Anteile in %" xr:uid="{00000000-0004-0000-0000-00000E000000}"/>
    <hyperlink ref="A27" location="'AW8'!A1" display="Übersicht AW8: Österreichs Warenaußenhandel nach Regionen - Handelsbilanz, Mio. €" xr:uid="{00000000-0004-0000-0000-00000F000000}"/>
    <hyperlink ref="A28" location="'AW9'!A1" display="Übersicht AW9: Österreichs Warenaußenhandel nach Regionen - Handelsbilanz, Veränderung gegen das Vorjahr in Mio. €" xr:uid="{00000000-0004-0000-0000-000010000000}"/>
    <hyperlink ref="A29" location="'AW10'!A1" display="Übersicht AW10: Österreichs Warenaußenhandel nach den wichtigsten 10 Handelspartnern im Export 2018 - Export, Mio. €" xr:uid="{00000000-0004-0000-0000-000011000000}"/>
    <hyperlink ref="A30" location="'AW11'!A1" display="Übersicht AW11: Österreichs Warenaußenhandel nach den wichtigsten 10 Handelspartnern im Export 2018 - Export, Veränderung gegen das Vorjahr in %" xr:uid="{00000000-0004-0000-0000-000012000000}"/>
    <hyperlink ref="A31" location="'AW12'!A1" display="Übersicht AW12: Österreichs Warenaußenhandel nach den wichtigsten 10 Handelspartnern im Export 2018 - Export, Anteile in %" xr:uid="{00000000-0004-0000-0000-000013000000}"/>
    <hyperlink ref="A32" location="'AW13'!A1" display="Übersicht AW13: Österreichs Warenaußenhandel nach den wichtigsten 10 Handelspartnern im Export 2018 - Import, Mio. €" xr:uid="{00000000-0004-0000-0000-000014000000}"/>
    <hyperlink ref="A33" location="'AW14'!A1" display="Übersicht AW14: Österreichs Warenaußenhandel nach den wichtigsten 10 Handelspartnern im Export 2018 - Import, Veränderung gegen das Vorjahr in %" xr:uid="{00000000-0004-0000-0000-000015000000}"/>
    <hyperlink ref="A34" location="'AW15'!A1" display="Übersicht AW15: Österreichs Warenaußenhandel nach den wichtigsten 10 Handelspartnern im Export 2018 - Import, Anteile in %" xr:uid="{00000000-0004-0000-0000-000016000000}"/>
    <hyperlink ref="A35" location="'AW16'!A1" display="Übersicht AW16: Österreichs Warenaußenhandel nach den wichtigsten 10 Handelspartnern im Export 2018 - Handelsbilanz, Mio. €" xr:uid="{00000000-0004-0000-0000-000017000000}"/>
    <hyperlink ref="A36" location="'AW17'!A1" display="Übersicht AW17: Österreichs Warenaußenhandel nach den wichtigsten 10 Handelspartnern im Export 2018 - Handelsbilanz, Veränderung gegen das Vorjahr in Mio. €" xr:uid="{00000000-0004-0000-0000-000018000000}"/>
    <hyperlink ref="A37" location="'AW18'!A1" display="Übersicht AW18: Österreichs Warenaußenhandel nach Warengruppen (SITC) - Export, Mio. €" xr:uid="{00000000-0004-0000-0000-000019000000}"/>
    <hyperlink ref="A38" location="'AW19'!A1" display="Übersicht AW19: Österreichs Warenaußenhandel nach Warengruppen (SITC) - Export, Veränderung gegen das Vorjahr in %" xr:uid="{00000000-0004-0000-0000-00001A000000}"/>
    <hyperlink ref="A39" location="'AW20'!A1" display="Übersicht AW20: Österreichs Warenaußenhandel nach Warengruppen (SITC) - Export, Anteile in %" xr:uid="{00000000-0004-0000-0000-00001B000000}"/>
    <hyperlink ref="A40" location="'AW21'!A1" display="Übersicht AW21: Österreichs Warenaußenhandel nach Warengruppen (SITC) - Import, Mio. €" xr:uid="{00000000-0004-0000-0000-00001C000000}"/>
    <hyperlink ref="A41" location="'AW22'!A1" display="Übersicht AW22: Österreichs Warenaußenhandel nach Warengruppen (SITC) - Import, Veränderung gegen das Vorjahr in %" xr:uid="{00000000-0004-0000-0000-00001D000000}"/>
    <hyperlink ref="A42" location="'AW23'!A1" display="Übersicht AW23: Österreichs Warenaußenhandel nach Warengruppen (SITC) - Import, Anteile in %" xr:uid="{00000000-0004-0000-0000-00001E000000}"/>
    <hyperlink ref="A43" location="'AW24'!A1" display="Übersicht AW24: Österreichs Warenaußenhandel nach Warengruppen (SITC) - Handelsbilanz, Mio. €" xr:uid="{00000000-0004-0000-0000-00001F000000}"/>
    <hyperlink ref="A44" location="'AW25'!A1" display="Übersicht AW25: Österreichs Warenaußenhandel nach Warengruppen (SITC) - Handelsbilanz, Veränderung gegen das Vorjahr in Mio. €" xr:uid="{00000000-0004-0000-0000-000020000000}"/>
    <hyperlink ref="A45" location="'AW26'!A1" display="Übersicht AW26: Österreichs Dienstleistungsaußenhandel im Überblick" xr:uid="{00000000-0004-0000-0000-000021000000}"/>
    <hyperlink ref="A46" location="'AW27'!A1" display="Übersicht AW27: Österreichs Dienstleistungsaußenhandel nach Regionen - Export, Mio. €" xr:uid="{00000000-0004-0000-0000-000022000000}"/>
    <hyperlink ref="A47" location="'AW28'!A1" display="Übersicht AW28: Österreichs Dienstleistungsaußenhandel nach Regionen - Export, Veränderung gegen das Vorjahr in %" xr:uid="{00000000-0004-0000-0000-000023000000}"/>
    <hyperlink ref="A48" location="'AW29'!A1" display="Übersicht AW29: Österreichs Dienstleistungsaußenhandel nach Regionen - Export, Anteile in %" xr:uid="{00000000-0004-0000-0000-000024000000}"/>
    <hyperlink ref="A49" location="'AW30'!A1" display="Übersicht AW30: Österreichs Dienstleistungsaußenhandel nach Regionen - Import, Mio. €" xr:uid="{00000000-0004-0000-0000-000025000000}"/>
    <hyperlink ref="A50" location="'AW31'!A1" display="Übersicht AW31: Österreichs Dienstleistungsaußenhandel nach Regionen - Import, Veränderung gegen das Vorjahr in %" xr:uid="{00000000-0004-0000-0000-000026000000}"/>
    <hyperlink ref="A51" location="'AW32'!A1" display="Übersicht AW32: Österreichs Dienstleistungsaußenhandel nach Regionen - Import, Anteile in %" xr:uid="{00000000-0004-0000-0000-000027000000}"/>
    <hyperlink ref="A52" location="'AW33'!A1" display="Übersicht AW33: Österreichs Dienstleistungsaußenhandel nach Regionen - Saldo, Mio. €" xr:uid="{00000000-0004-0000-0000-000028000000}"/>
    <hyperlink ref="A53" location="'AW34'!A1" display="Übersicht AW34: Österreichs Dienstleistungsaußenhandel nach Regionen - Saldo, Veränderung gegen das Vorjahr in Mio. €" xr:uid="{00000000-0004-0000-0000-000029000000}"/>
    <hyperlink ref="A54" location="'AW35'!A1" display="Übersicht AW35: Österreichs Dienstleistungsaußenhandel nach den 10 wichtigsten Partnern im Export 2018 - Export, Mio. €" xr:uid="{00000000-0004-0000-0000-00002A000000}"/>
    <hyperlink ref="A55" location="'AW36'!A1" display="Übersicht AW36: Österreichs Dienstleistungsaußenhandel nach den 10 wichtigsten Partnern im Export 2018 - Export, Veränderung gegen das Vorjahr in %" xr:uid="{00000000-0004-0000-0000-00002B000000}"/>
    <hyperlink ref="A56" location="'AW37'!A1" display="Übersicht AW37: Österreichs Dienstleistungsaußenhandel nach den 10 wichtigsten Partnern im Export 2018 - Export, Anteile in %" xr:uid="{00000000-0004-0000-0000-00002C000000}"/>
    <hyperlink ref="A57" location="'AW38'!A1" display="Übersicht AW38: Österreichs Dienstleistungsaußenhandel nach den 10 wichtigsten Partnern im Export 2018 - Import, Mio. €" xr:uid="{00000000-0004-0000-0000-00002D000000}"/>
    <hyperlink ref="A58" location="'AW39'!A1" display="Übersicht AW39: Österreichs Dienstleistungsaußenhandel nach den 10 wichtigsten Partnern im Export 2018 - Import, Veränderung gegen das Vorjahr in %" xr:uid="{00000000-0004-0000-0000-00002E000000}"/>
    <hyperlink ref="A59" location="'AW40'!A1" display="Übersicht AW40: Österreichs Dienstleistungsaußenhandel nach den 10 wichtigsten Partnern im Export 2018 - Import, Anteile in %" xr:uid="{00000000-0004-0000-0000-00002F000000}"/>
    <hyperlink ref="A60" location="'AW41'!A1" display="Übersicht AW41: Österreichs Dienstleistungsaußenhandel nach den 10 wichtigsten Partnern im Export 2018 - Saldo, Mio. €" xr:uid="{00000000-0004-0000-0000-000030000000}"/>
    <hyperlink ref="A61" location="'AW42'!A1" display="Übersicht AW42: Österreichs Dienstleistungsaußenhandel nach den 10 wichtigsten Partnern im Export 2018 - Saldo, Veränderung gegen das Vorjahr in Mio. €" xr:uid="{00000000-0004-0000-0000-000031000000}"/>
    <hyperlink ref="A62" location="'AW43'!A1" display="Übersicht AW43: Österreichs Dienstleistungsaußenhandel nach Dienstleistungsarten - Export, Mio. €" xr:uid="{00000000-0004-0000-0000-000032000000}"/>
    <hyperlink ref="A63" location="'AW44'!A1" display="Übersicht AW44: Österreichs Dienstleistungsaußenhandel nach Dienstleistungsarten - Export, Veränderung gegen das Vorjahr in %" xr:uid="{00000000-0004-0000-0000-000033000000}"/>
    <hyperlink ref="A64" location="'AW45'!A1" display="Übersicht AW45: Österreichs Dienstleistungsaußenhandel nach Dienstleistungsarten - Export, Anteile in %" xr:uid="{00000000-0004-0000-0000-000034000000}"/>
    <hyperlink ref="A65" location="'AW46'!A1" display="Übersicht AW46: Österreichs Dienstleistungsaußenhandel nach Dienstleistungsarten - Import, Mio. €" xr:uid="{00000000-0004-0000-0000-000035000000}"/>
    <hyperlink ref="A66" location="'AW47'!A1" display="Übersicht AW47: Österreichs Dienstleistungsaußenhandel nach Dienstleistungsarten - Import, Veränderung gegen das Vorjahr in %" xr:uid="{00000000-0004-0000-0000-000036000000}"/>
    <hyperlink ref="A67" location="'AW48'!A1" display="Übersicht AW48: Österreichs Dienstleistungsaußenhandel nach Dienstleistungsarten - Import, Anteile in %" xr:uid="{00000000-0004-0000-0000-000037000000}"/>
    <hyperlink ref="A68" location="'AW49'!A1" display="Übersicht AW49: Österreichs Dienstleistungsaußenhandel nach Dienstleistungsarten - Saldo, Mio. €" xr:uid="{00000000-0004-0000-0000-000038000000}"/>
    <hyperlink ref="A69" location="'AW50'!A1" display="Übersicht AW50: Österreichs Dienstleistungsaußenhandel nach Dienstleistungsarten - Saldo, Veränderung gegen das Vorjahr in Mio. €" xr:uid="{00000000-0004-0000-0000-000039000000}"/>
    <hyperlink ref="A70" location="'AW51'!A1" display="Übersicht AW51: Beurteilung und Erwartung von Aufträgen in der Sachgütererzeugung und im Dienstleistungssektor (saisonbereinigt)" xr:uid="{00000000-0004-0000-0000-00003A000000}"/>
    <hyperlink ref="A71" location="'AW52'!A1" display="Übersicht AW52: Ankünfte in Österreich" xr:uid="{00000000-0004-0000-0000-00003B000000}"/>
    <hyperlink ref="A72" location="'AW53'!A1" display="Übersicht AW53: Übernachtungen in Österreich" xr:uid="{00000000-0004-0000-0000-00003C000000}"/>
    <hyperlink ref="A73" location="'AW54'!A1" display="Übersicht AW54: Reiseverkehrsexporte und -importe Österreichs" xr:uid="{00000000-0004-0000-0000-00003D000000}"/>
    <hyperlink ref="A74" location="'AW55'!A1" display="Übersicht AW55: Beitrag zu Österreichs Marktwachstum nach Regionen und den wichtigsten 5 Handelspartnern im Jahr 2018" xr:uid="{00000000-0004-0000-0000-00003E000000}"/>
    <hyperlink ref="A76" location="'SI1'!A1" display="Übersicht SI1: Bilaterales Austauschverhältnis (Terms-of-Trade)" xr:uid="{00000000-0004-0000-0000-000046000000}"/>
    <hyperlink ref="A77" location="'SI2'!A1" display="ÜbersichtSI2: Relative Qualität der Exporte " xr:uid="{00000000-0004-0000-0000-000047000000}"/>
    <hyperlink ref="A78" location="'SI3'!A1" display="Übersicht SI3: Komparative Vorteile Österreichs auf Branchenebene, 2017" xr:uid="{00000000-0004-0000-0000-000048000000}"/>
    <hyperlink ref="A79" location="'SI4'!A1" display="Übersicht SI4: Österreichs Position im globalen Ranking der Komplexität der Warenexporte" xr:uid="{00000000-0004-0000-0000-000049000000}"/>
    <hyperlink ref="A80" location="'SI5'!A1" display="Übersicht SI5: Marktanteil im Hochpreissegment an Exporten Österreichs in Zielregion auf Branchenebe" xr:uid="{00000000-0004-0000-0000-00004A000000}"/>
    <hyperlink ref="A81" location="'SI6'!A1" display="Übersicht SI6: Österreichs Weltmarktanteile am Warenexport" xr:uid="{00000000-0004-0000-0000-00004B000000}"/>
    <hyperlink ref="A9" location="IR!A1" display="INTERNATIONALE RAHMENBEDINGUNGEN" xr:uid="{00000000-0004-0000-0000-000057000000}"/>
    <hyperlink ref="A19" location="AW!A1" display="ÖSTERREICHISCHE AUßENWIRTSCHAFT - AKTUELL UND AUSBLICK" xr:uid="{00000000-0004-0000-0000-000058000000}"/>
    <hyperlink ref="A75" location="SI!A1" display="STRUKTUR- UND WETTBEWERBSINDIKATOREN" xr:uid="{00000000-0004-0000-0000-00005A000000}"/>
    <hyperlink ref="A85" location="MF!A1" display="MITTELFRISTIGE HANDELSBEZIEHUNGEN" xr:uid="{00000000-0004-0000-0000-00005B000000}"/>
    <hyperlink ref="A18" location="'IR9'!A1" display="Übersicht IR9: Entwicklung des globalen Rohstoffpreisindex" xr:uid="{00000000-0004-0000-0000-00005D000000}"/>
    <hyperlink ref="A88" location="'MF3'!A1" display="Übersicht MF3: Exporte nach Technologieintensität der Industrien" xr:uid="{2B0DBFCF-B26B-40AE-95D8-72782CBC1A5D}"/>
    <hyperlink ref="A89" location="'MF4'!A1" display="Übersicht MF4: Entwicklung der nominellen Güterexporte, global, EU, Österreich" xr:uid="{CB03346E-5A4A-447D-B0E5-70911ED5CABE}"/>
    <hyperlink ref="A90" location="'MF5'!A1" display="Übersicht MF5: Anzahl der allgemeinen und COVID-19-bezogenen Handels- und handelsrelevanten Maßnahmen und davon erfasste Handelsvolumen" xr:uid="{E8E7234C-5255-4D5C-9C8A-C9BA3B357F93}"/>
    <hyperlink ref="A86" location="'MF1 '!A1" display="Übersicht MF1: Von Handels- und handelsrelevanten Maßnahmen erfasste Handelsvolumen" xr:uid="{A1D66D67-08D9-42E8-871F-CD3D99375453}"/>
    <hyperlink ref="A91" location="'MF6 '!A1" display="Übersicht MF6: Von Handels- und handelsrelevanten Maßnahmen erfasste Handelsvolumen" xr:uid="{B0F72B01-2575-4C76-AD4C-6ACB35AAC43D}"/>
    <hyperlink ref="A92" location="'MF7'!A1" display="Übersicht MF7: Anteile der Industriegruppen an den Exporten des Sachgüterbereichs, global" xr:uid="{9A3E7693-319B-4673-AB22-4E53477D1FDC}"/>
    <hyperlink ref="A93" location="'MF8'!A1" display="Übersicht MF8: Anteil Österreichs an den EU-weiten Exporten" xr:uid="{4367FA85-30EF-4DFE-802D-2498BFD8D088}"/>
    <hyperlink ref="A94" location="'MF9'!A1" display="Übersicht MF9: Österreichische Exporte nach Destinationen, Stand 2019 und Prognose 2025" xr:uid="{5A7BC010-6046-4324-97F8-B9C0C5DA27DD}"/>
    <hyperlink ref="A82" location="'SI7'!A1" display="Übersicht SI7: Österreichs Weltmarktanteile am Dienstleistungsexport" xr:uid="{D2788C99-ACC7-4351-890F-18D56E4B6903}"/>
    <hyperlink ref="A83" location="'Si8'!A1" display="Übersicht SI8: Österreichs real-effektiver Wechselkursindex" xr:uid="{69195B1B-CA93-43A9-9824-16B915379EDB}"/>
    <hyperlink ref="A84" location="'SI9'!A1" display="Übersicht SI9: Internationaler Reiseverkehr – Marktanteil an den realen Tourismusexporten unter 42 Ländern" xr:uid="{A02BA147-624F-419B-B10D-76A8F15079C8}"/>
    <hyperlink ref="A87" location="'MF2'!A1" display="Übersicht MF2: Güterexporte der EU, USA, Japans und Chinas" xr:uid="{B4407B11-35C9-4ABA-AD1B-45C55BB2E35D}"/>
  </hyperlinks>
  <pageMargins left="0.39370078740157483" right="0.39370078740157483" top="0.59055118110236227" bottom="0.59055118110236227" header="0.31496062992125984" footer="0.31496062992125984"/>
  <pageSetup paperSize="9" scale="68" fitToHeight="0" orientation="portrait" r:id="rId1"/>
  <rowBreaks count="1" manualBreakCount="1">
    <brk id="74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49645-26E4-4321-B914-694F34C82D66}">
  <sheetPr>
    <tabColor rgb="FF0052BA"/>
    <pageSetUpPr fitToPage="1"/>
  </sheetPr>
  <dimension ref="A1:G19"/>
  <sheetViews>
    <sheetView showZeros="0" zoomScaleNormal="100" workbookViewId="0">
      <selection activeCell="C6" sqref="C6"/>
    </sheetView>
  </sheetViews>
  <sheetFormatPr baseColWidth="10" defaultRowHeight="14.25"/>
  <cols>
    <col min="1" max="1" width="11.140625" style="50" customWidth="1"/>
    <col min="2" max="5" width="22" style="49" customWidth="1"/>
    <col min="6" max="16384" width="11.42578125" style="49"/>
  </cols>
  <sheetData>
    <row r="1" spans="1:7" s="226" customFormat="1" ht="16.5">
      <c r="A1" s="42" t="s">
        <v>144</v>
      </c>
      <c r="E1" s="223" t="s">
        <v>330</v>
      </c>
      <c r="G1" s="243"/>
    </row>
    <row r="3" spans="1:7" s="45" customFormat="1" ht="13.5">
      <c r="A3" s="44" t="s">
        <v>288</v>
      </c>
      <c r="B3" s="44"/>
      <c r="C3" s="44"/>
      <c r="D3" s="44"/>
      <c r="E3" s="44"/>
    </row>
    <row r="4" spans="1:7" ht="15" thickBot="1">
      <c r="A4" s="72" t="s">
        <v>153</v>
      </c>
      <c r="B4" s="48"/>
      <c r="C4" s="48"/>
      <c r="D4" s="48"/>
      <c r="E4" s="48"/>
    </row>
    <row r="5" spans="1:7" ht="29.1" customHeight="1" thickTop="1">
      <c r="A5" s="58"/>
      <c r="B5" s="71" t="s">
        <v>154</v>
      </c>
      <c r="C5" s="71" t="s">
        <v>594</v>
      </c>
      <c r="D5" s="71" t="s">
        <v>155</v>
      </c>
      <c r="E5" s="71" t="s">
        <v>156</v>
      </c>
    </row>
    <row r="6" spans="1:7" ht="13.5" customHeight="1">
      <c r="A6" s="52">
        <v>2010</v>
      </c>
      <c r="B6" s="73">
        <v>1.3803000000000001</v>
      </c>
      <c r="C6" s="73">
        <v>8.9711999999999996</v>
      </c>
      <c r="D6" s="73">
        <v>116.24</v>
      </c>
      <c r="E6" s="73">
        <v>1.3257000000000001</v>
      </c>
    </row>
    <row r="7" spans="1:7" ht="13.5" customHeight="1">
      <c r="A7" s="54">
        <v>2011</v>
      </c>
      <c r="B7" s="74">
        <v>1.2325999999999999</v>
      </c>
      <c r="C7" s="74">
        <v>8.9960000000000004</v>
      </c>
      <c r="D7" s="74">
        <v>110.96</v>
      </c>
      <c r="E7" s="74">
        <v>1.3919999999999999</v>
      </c>
    </row>
    <row r="8" spans="1:7" ht="13.5" customHeight="1">
      <c r="A8" s="52">
        <v>2012</v>
      </c>
      <c r="B8" s="73">
        <v>1.2053</v>
      </c>
      <c r="C8" s="73">
        <v>8.1052</v>
      </c>
      <c r="D8" s="73">
        <v>102.49</v>
      </c>
      <c r="E8" s="73">
        <v>1.2847999999999999</v>
      </c>
    </row>
    <row r="9" spans="1:7" ht="13.5" customHeight="1">
      <c r="A9" s="54">
        <v>2013</v>
      </c>
      <c r="B9" s="74">
        <v>1.2311000000000001</v>
      </c>
      <c r="C9" s="74">
        <v>8.1646000000000001</v>
      </c>
      <c r="D9" s="74">
        <v>129.66</v>
      </c>
      <c r="E9" s="74">
        <v>1.3281000000000001</v>
      </c>
    </row>
    <row r="10" spans="1:7" ht="13.5" customHeight="1">
      <c r="A10" s="52">
        <v>2014</v>
      </c>
      <c r="B10" s="73">
        <v>1.2145999999999999</v>
      </c>
      <c r="C10" s="73">
        <v>8.1857000000000006</v>
      </c>
      <c r="D10" s="73">
        <v>140.31</v>
      </c>
      <c r="E10" s="73">
        <v>1.3285</v>
      </c>
    </row>
    <row r="11" spans="1:7" ht="13.5" customHeight="1">
      <c r="A11" s="54">
        <v>2015</v>
      </c>
      <c r="B11" s="74">
        <v>1.0679000000000001</v>
      </c>
      <c r="C11" s="74">
        <v>6.9733000000000001</v>
      </c>
      <c r="D11" s="74">
        <v>134.31</v>
      </c>
      <c r="E11" s="74">
        <v>1.1094999999999999</v>
      </c>
    </row>
    <row r="12" spans="1:7" ht="13.5" customHeight="1">
      <c r="A12" s="52">
        <v>2016</v>
      </c>
      <c r="B12" s="73">
        <v>1.0902000000000001</v>
      </c>
      <c r="C12" s="73">
        <v>7.3521999999999998</v>
      </c>
      <c r="D12" s="73">
        <v>120.2</v>
      </c>
      <c r="E12" s="73">
        <v>1.1069</v>
      </c>
    </row>
    <row r="13" spans="1:7" ht="13.5" customHeight="1">
      <c r="A13" s="54">
        <v>2017</v>
      </c>
      <c r="B13" s="74">
        <v>1.1116999999999999</v>
      </c>
      <c r="C13" s="74">
        <v>7.6289999999999996</v>
      </c>
      <c r="D13" s="74">
        <v>126.71</v>
      </c>
      <c r="E13" s="74">
        <v>1.1296999999999999</v>
      </c>
    </row>
    <row r="14" spans="1:7" ht="13.5" customHeight="1">
      <c r="A14" s="52">
        <v>2018</v>
      </c>
      <c r="B14" s="73">
        <v>1.155</v>
      </c>
      <c r="C14" s="73">
        <v>7.8080999999999996</v>
      </c>
      <c r="D14" s="73">
        <v>130.4</v>
      </c>
      <c r="E14" s="73">
        <v>1.181</v>
      </c>
    </row>
    <row r="15" spans="1:7" ht="13.5" customHeight="1">
      <c r="A15" s="54">
        <v>2019</v>
      </c>
      <c r="B15" s="74">
        <v>1.1124000000000001</v>
      </c>
      <c r="C15" s="74">
        <v>7.7355</v>
      </c>
      <c r="D15" s="74">
        <v>122.01</v>
      </c>
      <c r="E15" s="74">
        <v>1.1194999999999999</v>
      </c>
    </row>
    <row r="16" spans="1:7" ht="13.5" customHeight="1" thickBot="1">
      <c r="A16" s="56">
        <v>2020</v>
      </c>
      <c r="B16" s="75">
        <v>1.0705</v>
      </c>
      <c r="C16" s="75">
        <v>7.8746999999999998</v>
      </c>
      <c r="D16" s="75">
        <v>121.85</v>
      </c>
      <c r="E16" s="75">
        <v>1.1422000000000001</v>
      </c>
    </row>
    <row r="17" spans="1:5" s="59" customFormat="1" thickTop="1">
      <c r="A17" s="58"/>
    </row>
    <row r="18" spans="1:5" s="60" customFormat="1" ht="13.5">
      <c r="A18" s="78" t="s">
        <v>363</v>
      </c>
      <c r="B18" s="78"/>
      <c r="C18" s="78"/>
      <c r="D18" s="78"/>
      <c r="E18" s="78"/>
    </row>
    <row r="19" spans="1:5" s="60" customFormat="1" ht="13.5">
      <c r="A19" s="78" t="s">
        <v>160</v>
      </c>
      <c r="B19" s="78"/>
      <c r="C19" s="78"/>
      <c r="D19" s="78"/>
      <c r="E19" s="78"/>
    </row>
  </sheetData>
  <hyperlinks>
    <hyperlink ref="E1" location="inhalt!A1" display="Inhaltsverzeichnis" xr:uid="{53D3E4E0-ABE0-4D3D-A68D-B9E881F2400C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EFF4E-E50B-4915-A850-CE7BABC371EE}">
  <sheetPr>
    <tabColor rgb="FF0052BA"/>
    <pageSetUpPr fitToPage="1"/>
  </sheetPr>
  <dimension ref="A1:F18"/>
  <sheetViews>
    <sheetView showZeros="0" zoomScaleNormal="100" workbookViewId="0">
      <selection activeCell="F26" sqref="F26"/>
    </sheetView>
  </sheetViews>
  <sheetFormatPr baseColWidth="10" defaultRowHeight="14.25"/>
  <cols>
    <col min="1" max="1" width="11.140625" style="50" customWidth="1"/>
    <col min="2" max="4" width="17.7109375" style="49" customWidth="1"/>
    <col min="5" max="16384" width="11.42578125" style="49"/>
  </cols>
  <sheetData>
    <row r="1" spans="1:6" s="226" customFormat="1" ht="16.5">
      <c r="A1" s="42" t="s">
        <v>144</v>
      </c>
      <c r="D1" s="223" t="s">
        <v>330</v>
      </c>
    </row>
    <row r="2" spans="1:6" ht="20.25" customHeight="1">
      <c r="F2" s="243"/>
    </row>
    <row r="3" spans="1:6" s="45" customFormat="1" ht="13.5">
      <c r="A3" s="44" t="s">
        <v>377</v>
      </c>
      <c r="B3" s="44"/>
      <c r="C3" s="44"/>
      <c r="D3" s="44"/>
    </row>
    <row r="4" spans="1:6" ht="15" thickBot="1">
      <c r="A4" s="72" t="s">
        <v>148</v>
      </c>
      <c r="B4" s="48"/>
      <c r="C4" s="48"/>
      <c r="D4" s="48"/>
    </row>
    <row r="5" spans="1:6" s="59" customFormat="1" ht="29.1" customHeight="1" thickTop="1">
      <c r="A5" s="58"/>
      <c r="B5" s="210" t="s">
        <v>373</v>
      </c>
      <c r="C5" s="210" t="s">
        <v>374</v>
      </c>
      <c r="D5" s="211" t="s">
        <v>376</v>
      </c>
    </row>
    <row r="6" spans="1:6" s="59" customFormat="1" ht="13.5" customHeight="1">
      <c r="A6" s="52" t="s">
        <v>384</v>
      </c>
      <c r="B6" s="53">
        <v>99.999999999999986</v>
      </c>
      <c r="C6" s="53">
        <v>99.999999999999957</v>
      </c>
      <c r="D6" s="53">
        <v>100.00000000000013</v>
      </c>
    </row>
    <row r="7" spans="1:6" s="59" customFormat="1" ht="13.5" customHeight="1">
      <c r="A7" s="208" t="s">
        <v>385</v>
      </c>
      <c r="B7" s="206">
        <v>128.68632376296767</v>
      </c>
      <c r="C7" s="206">
        <v>122.46902308122385</v>
      </c>
      <c r="D7" s="206">
        <v>113.4912425750901</v>
      </c>
    </row>
    <row r="8" spans="1:6" s="59" customFormat="1" ht="13.5" customHeight="1">
      <c r="A8" s="209" t="s">
        <v>386</v>
      </c>
      <c r="B8" s="53">
        <v>127.57474299765926</v>
      </c>
      <c r="C8" s="53">
        <v>124.15108522673883</v>
      </c>
      <c r="D8" s="53">
        <v>96.127562372075317</v>
      </c>
    </row>
    <row r="9" spans="1:6" s="59" customFormat="1" ht="13.5" customHeight="1">
      <c r="A9" s="208" t="s">
        <v>387</v>
      </c>
      <c r="B9" s="206">
        <v>127.40975895857194</v>
      </c>
      <c r="C9" s="206">
        <v>114.59317712638541</v>
      </c>
      <c r="D9" s="206">
        <v>90.808475654489044</v>
      </c>
    </row>
    <row r="10" spans="1:6" s="59" customFormat="1" ht="13.5" customHeight="1">
      <c r="A10" s="209" t="s">
        <v>388</v>
      </c>
      <c r="B10" s="53">
        <v>118.3015231942134</v>
      </c>
      <c r="C10" s="53">
        <v>106.01653813112483</v>
      </c>
      <c r="D10" s="53">
        <v>84.79044062035733</v>
      </c>
    </row>
    <row r="11" spans="1:6" s="59" customFormat="1" ht="13.5" customHeight="1">
      <c r="A11" s="208" t="s">
        <v>389</v>
      </c>
      <c r="B11" s="206">
        <v>64.787295719376587</v>
      </c>
      <c r="C11" s="206">
        <v>88.463878265549113</v>
      </c>
      <c r="D11" s="206">
        <v>66.937819167013288</v>
      </c>
    </row>
    <row r="12" spans="1:6" s="59" customFormat="1" ht="13.5" customHeight="1">
      <c r="A12" s="209" t="s">
        <v>390</v>
      </c>
      <c r="B12" s="53">
        <v>55.053926782662394</v>
      </c>
      <c r="C12" s="53">
        <v>89.625632511706399</v>
      </c>
      <c r="D12" s="53">
        <v>62.968074520778323</v>
      </c>
    </row>
    <row r="13" spans="1:6" s="59" customFormat="1" ht="13.5" customHeight="1">
      <c r="A13" s="208" t="s">
        <v>391</v>
      </c>
      <c r="B13" s="206">
        <v>68.094668496547541</v>
      </c>
      <c r="C13" s="206">
        <v>90.202928191063293</v>
      </c>
      <c r="D13" s="206">
        <v>78.199712999125651</v>
      </c>
    </row>
    <row r="14" spans="1:6" s="59" customFormat="1" ht="13.5" customHeight="1">
      <c r="A14" s="209" t="s">
        <v>392</v>
      </c>
      <c r="B14" s="53">
        <v>87.005346551945991</v>
      </c>
      <c r="C14" s="53">
        <v>90.447344050024185</v>
      </c>
      <c r="D14" s="53">
        <v>82.510125436753711</v>
      </c>
    </row>
    <row r="15" spans="1:6" s="59" customFormat="1" ht="13.5" customHeight="1">
      <c r="A15" s="208" t="s">
        <v>393</v>
      </c>
      <c r="B15" s="206">
        <v>75.955713044801968</v>
      </c>
      <c r="C15" s="206">
        <v>86.979960201117379</v>
      </c>
      <c r="D15" s="206">
        <v>78.358987023285508</v>
      </c>
    </row>
    <row r="16" spans="1:6" s="59" customFormat="1" ht="13.5" customHeight="1" thickBot="1">
      <c r="A16" s="56" t="s">
        <v>394</v>
      </c>
      <c r="B16" s="57">
        <v>51.897352442140807</v>
      </c>
      <c r="C16" s="57">
        <v>92.411607447833305</v>
      </c>
      <c r="D16" s="57">
        <v>79.147504531538729</v>
      </c>
    </row>
    <row r="17" spans="1:4" s="59" customFormat="1" thickTop="1">
      <c r="A17" s="58"/>
    </row>
    <row r="18" spans="1:4" s="144" customFormat="1" ht="13.5">
      <c r="A18" s="207" t="s">
        <v>375</v>
      </c>
      <c r="B18" s="207"/>
      <c r="C18" s="207"/>
      <c r="D18" s="207"/>
    </row>
  </sheetData>
  <hyperlinks>
    <hyperlink ref="D1" location="inhalt!A1" display="Inhaltsverzeichnis" xr:uid="{A5CA287D-9A59-4C41-A356-46735C80A6D4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A44"/>
  <sheetViews>
    <sheetView zoomScaleNormal="100" workbookViewId="0">
      <selection activeCell="B28" sqref="B28"/>
    </sheetView>
  </sheetViews>
  <sheetFormatPr baseColWidth="10" defaultRowHeight="15"/>
  <cols>
    <col min="1" max="1" width="80" customWidth="1"/>
  </cols>
  <sheetData>
    <row r="1" spans="1:1" s="215" customFormat="1">
      <c r="A1" s="221"/>
    </row>
    <row r="2" spans="1:1">
      <c r="A2" s="146"/>
    </row>
    <row r="3" spans="1:1">
      <c r="A3" s="146"/>
    </row>
    <row r="4" spans="1:1">
      <c r="A4" s="146"/>
    </row>
    <row r="5" spans="1:1">
      <c r="A5" s="146"/>
    </row>
    <row r="6" spans="1:1">
      <c r="A6" s="146"/>
    </row>
    <row r="7" spans="1:1">
      <c r="A7" s="146"/>
    </row>
    <row r="8" spans="1:1">
      <c r="A8" s="204" t="s">
        <v>330</v>
      </c>
    </row>
    <row r="9" spans="1:1">
      <c r="A9" s="146"/>
    </row>
    <row r="10" spans="1:1">
      <c r="A10" s="146"/>
    </row>
    <row r="11" spans="1:1">
      <c r="A11" s="146"/>
    </row>
    <row r="12" spans="1:1">
      <c r="A12" s="146"/>
    </row>
    <row r="13" spans="1:1">
      <c r="A13" s="146"/>
    </row>
    <row r="14" spans="1:1">
      <c r="A14" s="146"/>
    </row>
    <row r="15" spans="1:1">
      <c r="A15" s="146"/>
    </row>
    <row r="16" spans="1:1">
      <c r="A16" s="146"/>
    </row>
    <row r="17" spans="1:1">
      <c r="A17" s="146"/>
    </row>
    <row r="18" spans="1:1" s="148" customFormat="1" ht="99" customHeight="1">
      <c r="A18" s="147" t="s">
        <v>289</v>
      </c>
    </row>
    <row r="19" spans="1:1">
      <c r="A19" s="146"/>
    </row>
    <row r="20" spans="1:1">
      <c r="A20" s="146"/>
    </row>
    <row r="21" spans="1:1">
      <c r="A21" s="146"/>
    </row>
    <row r="22" spans="1:1">
      <c r="A22" s="146"/>
    </row>
    <row r="23" spans="1:1">
      <c r="A23" s="146"/>
    </row>
    <row r="24" spans="1:1">
      <c r="A24" s="146"/>
    </row>
    <row r="25" spans="1:1">
      <c r="A25" s="146"/>
    </row>
    <row r="26" spans="1:1">
      <c r="A26" s="146"/>
    </row>
    <row r="27" spans="1:1">
      <c r="A27" s="146"/>
    </row>
    <row r="28" spans="1:1">
      <c r="A28" s="146"/>
    </row>
    <row r="29" spans="1:1">
      <c r="A29" s="146"/>
    </row>
    <row r="30" spans="1:1">
      <c r="A30" s="146"/>
    </row>
    <row r="31" spans="1:1">
      <c r="A31" s="146"/>
    </row>
    <row r="32" spans="1:1">
      <c r="A32" s="146"/>
    </row>
    <row r="33" spans="1:1">
      <c r="A33" s="146"/>
    </row>
    <row r="34" spans="1:1">
      <c r="A34" s="146"/>
    </row>
    <row r="35" spans="1:1">
      <c r="A35" s="146"/>
    </row>
    <row r="36" spans="1:1">
      <c r="A36" s="146"/>
    </row>
    <row r="37" spans="1:1">
      <c r="A37" s="146"/>
    </row>
    <row r="38" spans="1:1">
      <c r="A38" s="146"/>
    </row>
    <row r="39" spans="1:1">
      <c r="A39" s="146"/>
    </row>
    <row r="40" spans="1:1">
      <c r="A40" s="146"/>
    </row>
    <row r="41" spans="1:1">
      <c r="A41" s="146"/>
    </row>
    <row r="42" spans="1:1">
      <c r="A42" s="146"/>
    </row>
    <row r="43" spans="1:1">
      <c r="A43" s="146"/>
    </row>
    <row r="44" spans="1:1">
      <c r="A44" s="146"/>
    </row>
  </sheetData>
  <hyperlinks>
    <hyperlink ref="A8" location="inhalt!A1" display="Inhaltsverzeichnis" xr:uid="{00000000-0004-0000-0B00-000000000000}"/>
  </hyperlinks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5BDA5-6E99-4C81-B8D2-0F0DFB3E1BA5}">
  <sheetPr>
    <tabColor rgb="FF00B050"/>
    <pageSetUpPr fitToPage="1"/>
  </sheetPr>
  <dimension ref="A1:J71"/>
  <sheetViews>
    <sheetView zoomScaleNormal="100" workbookViewId="0">
      <selection activeCell="H5" sqref="H5"/>
    </sheetView>
  </sheetViews>
  <sheetFormatPr baseColWidth="10" defaultRowHeight="14.25"/>
  <cols>
    <col min="1" max="1" width="13.140625" style="2" customWidth="1"/>
    <col min="2" max="7" width="14.42578125" style="1" customWidth="1"/>
    <col min="8" max="16384" width="11.42578125" style="1"/>
  </cols>
  <sheetData>
    <row r="1" spans="1:10" s="224" customFormat="1" ht="15">
      <c r="A1" s="42" t="s">
        <v>142</v>
      </c>
      <c r="B1" s="42"/>
      <c r="C1" s="42"/>
      <c r="D1" s="42"/>
      <c r="E1" s="42"/>
      <c r="G1" s="223" t="s">
        <v>330</v>
      </c>
    </row>
    <row r="3" spans="1:10" s="16" customFormat="1" ht="13.5">
      <c r="A3" s="18" t="s">
        <v>290</v>
      </c>
      <c r="B3" s="18"/>
      <c r="C3" s="18"/>
      <c r="D3" s="18"/>
      <c r="E3" s="18"/>
      <c r="F3" s="18"/>
      <c r="G3" s="18"/>
      <c r="J3" s="17"/>
    </row>
    <row r="4" spans="1:10" ht="15" thickBot="1">
      <c r="A4" s="15"/>
      <c r="B4" s="14"/>
      <c r="C4" s="14"/>
      <c r="D4" s="14"/>
      <c r="E4" s="14"/>
      <c r="F4" s="14"/>
      <c r="G4" s="14"/>
    </row>
    <row r="5" spans="1:10" ht="29.25" thickTop="1">
      <c r="B5" s="13" t="s">
        <v>17</v>
      </c>
      <c r="C5" s="13" t="s">
        <v>16</v>
      </c>
      <c r="D5" s="13" t="s">
        <v>15</v>
      </c>
      <c r="E5" s="13" t="s">
        <v>14</v>
      </c>
      <c r="F5" s="13" t="s">
        <v>13</v>
      </c>
      <c r="G5" s="13" t="s">
        <v>12</v>
      </c>
      <c r="H5" s="12"/>
      <c r="I5" s="11"/>
      <c r="J5" s="11"/>
    </row>
    <row r="6" spans="1:10">
      <c r="A6" s="25" t="s">
        <v>11</v>
      </c>
      <c r="B6" s="13"/>
      <c r="C6" s="13"/>
      <c r="D6" s="13"/>
      <c r="E6" s="13"/>
      <c r="F6" s="13"/>
      <c r="G6" s="13"/>
      <c r="H6" s="12"/>
      <c r="I6" s="11"/>
      <c r="J6" s="11"/>
    </row>
    <row r="7" spans="1:10" ht="13.5" customHeight="1">
      <c r="A7" s="20">
        <v>40179</v>
      </c>
      <c r="B7" s="9">
        <v>109.372708485</v>
      </c>
      <c r="C7" s="9">
        <v>113.65212259400001</v>
      </c>
      <c r="D7" s="9">
        <v>-4.2794141090000002</v>
      </c>
      <c r="E7" s="9">
        <v>111.77658008742301</v>
      </c>
      <c r="F7" s="9">
        <v>116.35604866825102</v>
      </c>
      <c r="G7" s="9">
        <v>-4.5794685808280029</v>
      </c>
      <c r="H7" s="5"/>
      <c r="I7" s="5"/>
      <c r="J7" s="5"/>
    </row>
    <row r="8" spans="1:10" s="22" customFormat="1" ht="13.5" customHeight="1">
      <c r="A8" s="21">
        <v>40544</v>
      </c>
      <c r="B8" s="5">
        <v>121.77359895200001</v>
      </c>
      <c r="C8" s="5">
        <v>131.007550837</v>
      </c>
      <c r="D8" s="5">
        <v>-9.2339518849999997</v>
      </c>
      <c r="E8" s="5">
        <v>119.93140460471001</v>
      </c>
      <c r="F8" s="5">
        <v>126.102925105446</v>
      </c>
      <c r="G8" s="5">
        <v>-6.1715205007359932</v>
      </c>
      <c r="H8" s="5"/>
      <c r="I8" s="5"/>
      <c r="J8" s="5"/>
    </row>
    <row r="9" spans="1:10" ht="13.5" customHeight="1">
      <c r="A9" s="20">
        <v>40909</v>
      </c>
      <c r="B9" s="9">
        <v>123.54352731600001</v>
      </c>
      <c r="C9" s="9">
        <v>131.982036564</v>
      </c>
      <c r="D9" s="9">
        <v>-8.4385092480000008</v>
      </c>
      <c r="E9" s="9">
        <v>120.52989308784701</v>
      </c>
      <c r="F9" s="9">
        <v>124.95763436712501</v>
      </c>
      <c r="G9" s="9">
        <v>-4.427741279278</v>
      </c>
      <c r="H9" s="5"/>
      <c r="I9" s="5"/>
      <c r="J9" s="5"/>
    </row>
    <row r="10" spans="1:10" s="22" customFormat="1" ht="13.5" customHeight="1">
      <c r="A10" s="21">
        <v>41275</v>
      </c>
      <c r="B10" s="5">
        <v>125.811587751</v>
      </c>
      <c r="C10" s="5">
        <v>130.70667562700001</v>
      </c>
      <c r="D10" s="5">
        <v>-4.8950878760000007</v>
      </c>
      <c r="E10" s="5">
        <v>123.86641191425301</v>
      </c>
      <c r="F10" s="5">
        <v>124.72387942009701</v>
      </c>
      <c r="G10" s="5">
        <v>-0.85746750584399423</v>
      </c>
      <c r="H10" s="5"/>
      <c r="I10" s="5"/>
      <c r="J10" s="5"/>
    </row>
    <row r="11" spans="1:10" ht="13.5" customHeight="1">
      <c r="A11" s="20">
        <v>41640</v>
      </c>
      <c r="B11" s="9">
        <v>128.106029509</v>
      </c>
      <c r="C11" s="9">
        <v>129.847248073</v>
      </c>
      <c r="D11" s="9">
        <v>-1.7412185640000002</v>
      </c>
      <c r="E11" s="9">
        <v>127.23801052879202</v>
      </c>
      <c r="F11" s="9">
        <v>126.303312275105</v>
      </c>
      <c r="G11" s="9">
        <v>0.93469825368701176</v>
      </c>
      <c r="H11" s="5"/>
      <c r="I11" s="5"/>
      <c r="J11" s="5"/>
    </row>
    <row r="12" spans="1:10" s="22" customFormat="1" ht="13.5" customHeight="1">
      <c r="A12" s="21">
        <v>42005</v>
      </c>
      <c r="B12" s="5">
        <v>131.53838146500001</v>
      </c>
      <c r="C12" s="5">
        <v>133.52929683400001</v>
      </c>
      <c r="D12" s="5">
        <v>-1.9909153690000001</v>
      </c>
      <c r="E12" s="5">
        <v>131.53838146500001</v>
      </c>
      <c r="F12" s="5">
        <v>133.52929683400001</v>
      </c>
      <c r="G12" s="5">
        <v>-1.9909153690000001</v>
      </c>
      <c r="H12" s="5"/>
      <c r="I12" s="5"/>
      <c r="J12" s="5"/>
    </row>
    <row r="13" spans="1:10" ht="13.5" customHeight="1">
      <c r="A13" s="20">
        <v>42370</v>
      </c>
      <c r="B13" s="9">
        <v>131.12520472600002</v>
      </c>
      <c r="C13" s="9">
        <v>135.667127916</v>
      </c>
      <c r="D13" s="9">
        <v>-4.5419231900000003</v>
      </c>
      <c r="E13" s="9">
        <v>132.46776419140201</v>
      </c>
      <c r="F13" s="9">
        <v>138.40366878381698</v>
      </c>
      <c r="G13" s="9">
        <v>-5.9359045924149934</v>
      </c>
      <c r="H13" s="5"/>
      <c r="I13" s="5"/>
      <c r="J13" s="5"/>
    </row>
    <row r="14" spans="1:10" s="22" customFormat="1" ht="13.5" customHeight="1">
      <c r="A14" s="21">
        <v>42736</v>
      </c>
      <c r="B14" s="5">
        <v>141.93969606600001</v>
      </c>
      <c r="C14" s="5">
        <v>147.542228247</v>
      </c>
      <c r="D14" s="5">
        <v>-5.6025321809999999</v>
      </c>
      <c r="E14" s="5">
        <v>141.267629445675</v>
      </c>
      <c r="F14" s="5">
        <v>145.71283565221</v>
      </c>
      <c r="G14" s="5">
        <v>-4.445206206535004</v>
      </c>
      <c r="H14" s="5"/>
      <c r="I14" s="5"/>
      <c r="J14" s="5"/>
    </row>
    <row r="15" spans="1:10" ht="13.5" customHeight="1">
      <c r="A15" s="20">
        <v>43101</v>
      </c>
      <c r="B15" s="9">
        <v>150.070983587</v>
      </c>
      <c r="C15" s="9">
        <v>156.05610788300001</v>
      </c>
      <c r="D15" s="9">
        <v>-5.9851242960000004</v>
      </c>
      <c r="E15" s="9">
        <v>146.678532091102</v>
      </c>
      <c r="F15" s="9">
        <v>150.064592930168</v>
      </c>
      <c r="G15" s="9">
        <v>-3.3860608390660096</v>
      </c>
      <c r="H15" s="5"/>
      <c r="I15" s="5"/>
      <c r="J15" s="5"/>
    </row>
    <row r="16" spans="1:10" s="22" customFormat="1" ht="13.5" customHeight="1">
      <c r="A16" s="21">
        <v>43466</v>
      </c>
      <c r="B16" s="5">
        <v>153.50164177600001</v>
      </c>
      <c r="C16" s="5">
        <v>157.81721865900002</v>
      </c>
      <c r="D16" s="5">
        <v>-4.3155768830000003</v>
      </c>
      <c r="E16" s="5">
        <v>150.966493159339</v>
      </c>
      <c r="F16" s="5">
        <v>151.97562663485402</v>
      </c>
      <c r="G16" s="5">
        <v>-1.0091334755150148</v>
      </c>
      <c r="H16" s="5"/>
      <c r="I16" s="5"/>
      <c r="J16" s="5"/>
    </row>
    <row r="17" spans="1:10" ht="13.5" customHeight="1">
      <c r="A17" s="20" t="s">
        <v>9</v>
      </c>
      <c r="B17" s="9">
        <v>139.379491</v>
      </c>
      <c r="C17" s="9">
        <v>141.24641099999999</v>
      </c>
      <c r="D17" s="9">
        <v>-1.8669200000000001</v>
      </c>
      <c r="E17" s="9">
        <v>138.462197</v>
      </c>
      <c r="F17" s="9">
        <v>138.79406700000001</v>
      </c>
      <c r="G17" s="9">
        <v>-0.33187</v>
      </c>
      <c r="H17" s="5"/>
      <c r="I17" s="5"/>
      <c r="J17" s="5"/>
    </row>
    <row r="18" spans="1:10" s="248" customFormat="1" ht="13.5" customHeight="1">
      <c r="A18" s="21" t="s">
        <v>8</v>
      </c>
      <c r="B18" s="5">
        <v>148.43915800000002</v>
      </c>
      <c r="C18" s="5">
        <v>151.13365900000002</v>
      </c>
      <c r="D18" s="5">
        <v>-2.6945010000000003</v>
      </c>
      <c r="E18" s="5">
        <v>146.72859700000001</v>
      </c>
      <c r="F18" s="5">
        <v>147.33100400000001</v>
      </c>
      <c r="G18" s="5">
        <v>-0.60240700000000003</v>
      </c>
      <c r="H18" s="5"/>
      <c r="I18" s="5"/>
      <c r="J18" s="5"/>
    </row>
    <row r="19" spans="1:10" s="247" customFormat="1" ht="13.5" customHeight="1">
      <c r="A19" s="20" t="s">
        <v>322</v>
      </c>
      <c r="B19" s="9">
        <v>155.11892</v>
      </c>
      <c r="C19" s="9">
        <v>157.48127300000002</v>
      </c>
      <c r="D19" s="9">
        <v>-2.3623530000000001</v>
      </c>
      <c r="E19" s="9">
        <v>153.02533300000002</v>
      </c>
      <c r="F19" s="9">
        <v>153.212481</v>
      </c>
      <c r="G19" s="9">
        <v>-0.18714800000000001</v>
      </c>
      <c r="H19" s="5"/>
      <c r="I19" s="5"/>
      <c r="J19" s="5"/>
    </row>
    <row r="20" spans="1:10" s="22" customFormat="1" ht="24.95" customHeight="1">
      <c r="A20" s="21" t="s">
        <v>3</v>
      </c>
      <c r="B20" s="5">
        <v>39.175930094000002</v>
      </c>
      <c r="C20" s="5">
        <v>40.518956414000002</v>
      </c>
      <c r="D20" s="5">
        <v>-1.3430263200000001</v>
      </c>
      <c r="E20" s="5">
        <v>38.390854397456494</v>
      </c>
      <c r="F20" s="5">
        <v>38.894060576160662</v>
      </c>
      <c r="G20" s="5">
        <v>-0.50320617870417028</v>
      </c>
      <c r="H20" s="5"/>
      <c r="I20" s="5"/>
      <c r="J20" s="5"/>
    </row>
    <row r="21" spans="1:10" ht="13.5" customHeight="1">
      <c r="A21" s="20" t="s">
        <v>2</v>
      </c>
      <c r="B21" s="9">
        <v>38.396481369</v>
      </c>
      <c r="C21" s="9">
        <v>39.495210595000003</v>
      </c>
      <c r="D21" s="9">
        <v>-1.0987292260000001</v>
      </c>
      <c r="E21" s="9">
        <v>37.721552267214101</v>
      </c>
      <c r="F21" s="9">
        <v>37.885372830512821</v>
      </c>
      <c r="G21" s="9">
        <v>-0.16382056329872133</v>
      </c>
      <c r="H21" s="5"/>
      <c r="I21" s="5"/>
      <c r="J21" s="5"/>
    </row>
    <row r="22" spans="1:10" s="22" customFormat="1" ht="13.5" customHeight="1">
      <c r="A22" s="21" t="s">
        <v>1</v>
      </c>
      <c r="B22" s="5">
        <v>37.335822389</v>
      </c>
      <c r="C22" s="5">
        <v>38.954340446000003</v>
      </c>
      <c r="D22" s="5">
        <v>-1.6185180570000002</v>
      </c>
      <c r="E22" s="5">
        <v>36.775534253215284</v>
      </c>
      <c r="F22" s="5">
        <v>37.631583148335224</v>
      </c>
      <c r="G22" s="5">
        <v>-0.85604889511994176</v>
      </c>
      <c r="H22" s="5"/>
      <c r="I22" s="5"/>
      <c r="J22" s="5"/>
    </row>
    <row r="23" spans="1:10" ht="13.5" customHeight="1">
      <c r="A23" s="20" t="s">
        <v>0</v>
      </c>
      <c r="B23" s="9">
        <v>38.593407924000005</v>
      </c>
      <c r="C23" s="9">
        <v>38.848711204000004</v>
      </c>
      <c r="D23" s="9">
        <v>-0.25530328000000002</v>
      </c>
      <c r="E23" s="9">
        <v>38.078320953331449</v>
      </c>
      <c r="F23" s="9">
        <v>37.568417117067462</v>
      </c>
      <c r="G23" s="9">
        <v>0.50990383626398472</v>
      </c>
      <c r="H23" s="5"/>
      <c r="I23" s="5"/>
      <c r="J23" s="5"/>
    </row>
    <row r="24" spans="1:10" s="22" customFormat="1" ht="13.5" customHeight="1">
      <c r="A24" s="21" t="s">
        <v>418</v>
      </c>
      <c r="B24" s="5">
        <v>37.428417524000004</v>
      </c>
      <c r="C24" s="5">
        <v>37.941950682000005</v>
      </c>
      <c r="D24" s="5">
        <v>-0.51353315799999999</v>
      </c>
      <c r="E24" s="5">
        <v>36.996859516856539</v>
      </c>
      <c r="F24" s="5">
        <v>36.793008417475875</v>
      </c>
      <c r="G24" s="5">
        <v>0.20385109938066101</v>
      </c>
      <c r="H24" s="5"/>
      <c r="I24" s="5"/>
      <c r="J24" s="5"/>
    </row>
    <row r="25" spans="1:10" ht="13.5" customHeight="1">
      <c r="A25" s="20" t="s">
        <v>417</v>
      </c>
      <c r="B25" s="9">
        <v>31.367288617000003</v>
      </c>
      <c r="C25" s="9">
        <v>32.009992240000003</v>
      </c>
      <c r="D25" s="9">
        <v>-0.64270362300000006</v>
      </c>
      <c r="E25" s="9">
        <v>31.202071154073494</v>
      </c>
      <c r="F25" s="9">
        <v>31.923020842785707</v>
      </c>
      <c r="G25" s="9">
        <v>-0.72094968871221543</v>
      </c>
      <c r="H25" s="5"/>
      <c r="I25" s="5"/>
      <c r="J25" s="5"/>
    </row>
    <row r="26" spans="1:10" s="22" customFormat="1" ht="13.5" customHeight="1">
      <c r="A26" s="21" t="s">
        <v>416</v>
      </c>
      <c r="B26" s="5">
        <v>35.801565973000002</v>
      </c>
      <c r="C26" s="5">
        <v>35.715139633</v>
      </c>
      <c r="D26" s="5">
        <v>8.6426340000000004E-2</v>
      </c>
      <c r="E26" s="5">
        <v>35.603448093840463</v>
      </c>
      <c r="F26" s="5">
        <v>35.288218530630211</v>
      </c>
      <c r="G26" s="5">
        <v>0.31522956321025086</v>
      </c>
      <c r="H26" s="5"/>
      <c r="I26" s="5"/>
      <c r="J26" s="5"/>
    </row>
    <row r="27" spans="1:10" ht="13.5" customHeight="1">
      <c r="A27" s="20" t="s">
        <v>415</v>
      </c>
      <c r="B27" s="9"/>
      <c r="C27" s="9"/>
      <c r="D27" s="9"/>
      <c r="E27" s="9"/>
      <c r="F27" s="9"/>
      <c r="G27" s="9"/>
      <c r="H27" s="5"/>
      <c r="I27" s="5"/>
      <c r="J27" s="5"/>
    </row>
    <row r="28" spans="1:10" s="22" customFormat="1" ht="24.95" customHeight="1">
      <c r="A28" s="21" t="s">
        <v>414</v>
      </c>
      <c r="B28" s="5">
        <v>114.90823385200001</v>
      </c>
      <c r="C28" s="5">
        <v>118.96850745500001</v>
      </c>
      <c r="D28" s="5">
        <v>-4.0602736029999988</v>
      </c>
      <c r="E28" s="5">
        <v>112.88794091788587</v>
      </c>
      <c r="F28" s="5">
        <v>114.4110165550087</v>
      </c>
      <c r="G28" s="5">
        <v>-1.5230756371228333</v>
      </c>
      <c r="H28" s="5"/>
      <c r="I28" s="5"/>
      <c r="J28" s="5"/>
    </row>
    <row r="29" spans="1:10" ht="13.5" customHeight="1">
      <c r="A29" s="20" t="s">
        <v>413</v>
      </c>
      <c r="B29" s="9">
        <v>104.59727211400001</v>
      </c>
      <c r="C29" s="9">
        <v>105.66708255500001</v>
      </c>
      <c r="D29" s="9">
        <v>-1.0698104410000013</v>
      </c>
      <c r="E29" s="9">
        <v>103.80237876477049</v>
      </c>
      <c r="F29" s="9">
        <v>104.0042477908918</v>
      </c>
      <c r="G29" s="9">
        <v>-0.20186902612129212</v>
      </c>
      <c r="H29" s="5"/>
      <c r="I29" s="5"/>
      <c r="J29" s="5"/>
    </row>
    <row r="30" spans="1:10" s="22" customFormat="1" ht="13.5" customHeight="1">
      <c r="A30" s="26" t="s">
        <v>10</v>
      </c>
      <c r="B30" s="5"/>
      <c r="C30" s="5"/>
      <c r="D30" s="5"/>
      <c r="E30" s="5"/>
      <c r="F30" s="5"/>
      <c r="G30" s="5"/>
      <c r="H30" s="5"/>
      <c r="I30" s="5"/>
      <c r="J30" s="5"/>
    </row>
    <row r="31" spans="1:10" ht="13.5" customHeight="1">
      <c r="A31" s="20">
        <v>40179</v>
      </c>
      <c r="B31" s="9">
        <v>16.677614321964203</v>
      </c>
      <c r="C31" s="9">
        <v>16.477872472204094</v>
      </c>
      <c r="D31" s="9">
        <v>-0.44465090000000002</v>
      </c>
      <c r="E31" s="9">
        <v>12.742723641844341</v>
      </c>
      <c r="F31" s="9">
        <v>10.6140424688113</v>
      </c>
      <c r="G31" s="9">
        <v>1.4685050486633913</v>
      </c>
      <c r="H31" s="5"/>
      <c r="I31" s="5"/>
      <c r="J31" s="5"/>
    </row>
    <row r="32" spans="1:10" s="22" customFormat="1" ht="13.5" customHeight="1">
      <c r="A32" s="21">
        <v>40544</v>
      </c>
      <c r="B32" s="5">
        <v>11.33819454484912</v>
      </c>
      <c r="C32" s="5">
        <v>15.270659136740347</v>
      </c>
      <c r="D32" s="5">
        <v>-4.9545377760000004</v>
      </c>
      <c r="E32" s="5">
        <v>7.2956468259352079</v>
      </c>
      <c r="F32" s="5">
        <v>8.3767681601021327</v>
      </c>
      <c r="G32" s="5">
        <v>-1.5920519199079897</v>
      </c>
      <c r="H32" s="5"/>
      <c r="I32" s="5"/>
      <c r="J32" s="5"/>
    </row>
    <row r="33" spans="1:10" ht="13.5" customHeight="1">
      <c r="A33" s="20">
        <v>40909</v>
      </c>
      <c r="B33" s="9">
        <v>1.4534582037750727</v>
      </c>
      <c r="C33" s="9">
        <v>0.74383935946749979</v>
      </c>
      <c r="D33" s="9">
        <v>0.79544263700000006</v>
      </c>
      <c r="E33" s="9">
        <v>0.49902565980077684</v>
      </c>
      <c r="F33" s="9">
        <v>-0.90821901027539098</v>
      </c>
      <c r="G33" s="9">
        <v>1.7437792214579926</v>
      </c>
      <c r="H33" s="5"/>
      <c r="I33" s="5"/>
      <c r="J33" s="5"/>
    </row>
    <row r="34" spans="1:10" s="22" customFormat="1" ht="13.5" customHeight="1">
      <c r="A34" s="21">
        <v>41275</v>
      </c>
      <c r="B34" s="5">
        <v>1.8358391445298046</v>
      </c>
      <c r="C34" s="5">
        <v>-0.96631403045637876</v>
      </c>
      <c r="D34" s="5">
        <v>3.5434213720000001</v>
      </c>
      <c r="E34" s="5">
        <v>2.7682085671263454</v>
      </c>
      <c r="F34" s="5">
        <v>-0.18706735943898301</v>
      </c>
      <c r="G34" s="5">
        <v>3.570273773434006</v>
      </c>
      <c r="H34" s="5"/>
      <c r="I34" s="5"/>
      <c r="J34" s="5"/>
    </row>
    <row r="35" spans="1:10" ht="13.5" customHeight="1">
      <c r="A35" s="20">
        <v>41640</v>
      </c>
      <c r="B35" s="9">
        <v>1.8237125840435655</v>
      </c>
      <c r="C35" s="9">
        <v>-0.65752384098006122</v>
      </c>
      <c r="D35" s="9">
        <v>3.1538693120000003</v>
      </c>
      <c r="E35" s="9">
        <v>2.7219635754630591</v>
      </c>
      <c r="F35" s="9">
        <v>1.2663435922227244</v>
      </c>
      <c r="G35" s="9">
        <v>1.7921657595310059</v>
      </c>
      <c r="H35" s="5"/>
      <c r="I35" s="5"/>
      <c r="J35" s="5"/>
    </row>
    <row r="36" spans="1:10" s="22" customFormat="1" ht="13.5" customHeight="1">
      <c r="A36" s="21">
        <v>42005</v>
      </c>
      <c r="B36" s="5">
        <v>2.6793055480334456</v>
      </c>
      <c r="C36" s="5">
        <v>2.8356771634697688</v>
      </c>
      <c r="D36" s="5">
        <v>-0.24969680500000002</v>
      </c>
      <c r="E36" s="5">
        <v>3.3797847972755632</v>
      </c>
      <c r="F36" s="5">
        <v>5.7211362305019149</v>
      </c>
      <c r="G36" s="5">
        <v>-2.925613622687012</v>
      </c>
      <c r="H36" s="5"/>
      <c r="I36" s="5"/>
      <c r="J36" s="5"/>
    </row>
    <row r="37" spans="1:10" ht="13.5" customHeight="1">
      <c r="A37" s="20">
        <v>42370</v>
      </c>
      <c r="B37" s="9">
        <v>-0.3141111623833831</v>
      </c>
      <c r="C37" s="9">
        <v>1.6010202500037829</v>
      </c>
      <c r="D37" s="9">
        <v>-2.5510078210000002</v>
      </c>
      <c r="E37" s="9">
        <v>0.70654870164210193</v>
      </c>
      <c r="F37" s="9">
        <v>3.6504138532809565</v>
      </c>
      <c r="G37" s="9">
        <v>-3.9449892234149937</v>
      </c>
      <c r="H37" s="5"/>
      <c r="I37" s="5"/>
      <c r="J37" s="5"/>
    </row>
    <row r="38" spans="1:10" s="22" customFormat="1" ht="13.5" customHeight="1">
      <c r="A38" s="21">
        <v>42736</v>
      </c>
      <c r="B38" s="5">
        <v>8.2474543033873804</v>
      </c>
      <c r="C38" s="5">
        <v>8.753115447651119</v>
      </c>
      <c r="D38" s="5">
        <v>-1.0606089910000001</v>
      </c>
      <c r="E38" s="5">
        <v>6.6430239145261902</v>
      </c>
      <c r="F38" s="5">
        <v>5.2810499408146026</v>
      </c>
      <c r="G38" s="5">
        <v>1.4906983858799898</v>
      </c>
      <c r="H38" s="5"/>
      <c r="I38" s="5"/>
      <c r="J38" s="5"/>
    </row>
    <row r="39" spans="1:10" ht="13.5" customHeight="1">
      <c r="A39" s="20">
        <v>43101</v>
      </c>
      <c r="B39" s="9">
        <v>5.7286916531222269</v>
      </c>
      <c r="C39" s="9">
        <v>5.770469740871027</v>
      </c>
      <c r="D39" s="9">
        <v>-0.38259211500000001</v>
      </c>
      <c r="E39" s="9">
        <v>3.8302494822480089</v>
      </c>
      <c r="F39" s="9">
        <v>2.9865298128881794</v>
      </c>
      <c r="G39" s="9">
        <v>1.0591453674689941</v>
      </c>
      <c r="H39" s="5"/>
      <c r="I39" s="5"/>
      <c r="J39" s="5"/>
    </row>
    <row r="40" spans="1:10" s="22" customFormat="1" ht="13.5" customHeight="1">
      <c r="A40" s="21">
        <v>43466</v>
      </c>
      <c r="B40" s="5">
        <v>2.2860236582717932</v>
      </c>
      <c r="C40" s="5">
        <v>1.1285112770596317</v>
      </c>
      <c r="D40" s="5">
        <v>1.6695474130000001</v>
      </c>
      <c r="E40" s="5">
        <v>2.9233733165353391</v>
      </c>
      <c r="F40" s="5">
        <v>1.2734740869721994</v>
      </c>
      <c r="G40" s="5">
        <v>2.3769273635509949</v>
      </c>
      <c r="H40" s="5"/>
      <c r="I40" s="5"/>
      <c r="J40" s="5"/>
    </row>
    <row r="41" spans="1:10" ht="13.5" customHeight="1">
      <c r="A41" s="20" t="s">
        <v>9</v>
      </c>
      <c r="B41" s="9">
        <v>-9.1999998258051203</v>
      </c>
      <c r="C41" s="9">
        <v>-10.499999809783112</v>
      </c>
      <c r="D41" s="9">
        <v>2.448656883</v>
      </c>
      <c r="E41" s="9">
        <v>-8.2828287904530011</v>
      </c>
      <c r="F41" s="9">
        <v>-8.6734695073999148</v>
      </c>
      <c r="G41" s="9">
        <v>0.67726347551501465</v>
      </c>
      <c r="H41" s="5"/>
      <c r="I41" s="5"/>
      <c r="J41" s="5"/>
    </row>
    <row r="42" spans="1:10" s="248" customFormat="1" ht="13.5" customHeight="1">
      <c r="A42" s="21" t="s">
        <v>8</v>
      </c>
      <c r="B42" s="5">
        <v>6.5000000609845818</v>
      </c>
      <c r="C42" s="5">
        <v>6.9999994548534046</v>
      </c>
      <c r="D42" s="5">
        <v>-0.82758100000000001</v>
      </c>
      <c r="E42" s="5">
        <v>5.970149383083962</v>
      </c>
      <c r="F42" s="5">
        <v>6.1507938952462569</v>
      </c>
      <c r="G42" s="5">
        <v>-0.27053700000000003</v>
      </c>
      <c r="H42" s="5"/>
      <c r="I42" s="5"/>
      <c r="J42" s="5"/>
    </row>
    <row r="43" spans="1:10" s="247" customFormat="1" ht="13.5" customHeight="1">
      <c r="A43" s="20" t="s">
        <v>322</v>
      </c>
      <c r="B43" s="9">
        <v>4.4999999258955645</v>
      </c>
      <c r="C43" s="9">
        <v>4.2000002130564447</v>
      </c>
      <c r="D43" s="9">
        <v>0.332148</v>
      </c>
      <c r="E43" s="9">
        <v>4.29141703031482</v>
      </c>
      <c r="F43" s="9">
        <v>3.9920158285217417</v>
      </c>
      <c r="G43" s="9">
        <v>0.41525900000000004</v>
      </c>
      <c r="H43" s="5"/>
      <c r="I43" s="5"/>
      <c r="J43" s="5"/>
    </row>
    <row r="44" spans="1:10" s="22" customFormat="1" ht="24.95" customHeight="1">
      <c r="A44" s="21" t="s">
        <v>3</v>
      </c>
      <c r="B44" s="5">
        <v>4.611565146758398</v>
      </c>
      <c r="C44" s="5">
        <v>5.5443765728246905</v>
      </c>
      <c r="D44" s="5">
        <v>-0.401528259</v>
      </c>
      <c r="E44" s="5">
        <v>4.4563520446403482</v>
      </c>
      <c r="F44" s="5">
        <v>4.2066056075585765</v>
      </c>
      <c r="G44" s="5">
        <v>6.7770594165527345E-2</v>
      </c>
      <c r="H44" s="5"/>
      <c r="I44" s="5"/>
      <c r="J44" s="5"/>
    </row>
    <row r="45" spans="1:10" ht="13.5" customHeight="1">
      <c r="A45" s="20" t="s">
        <v>2</v>
      </c>
      <c r="B45" s="9">
        <v>2.0182367711056277</v>
      </c>
      <c r="C45" s="9">
        <v>0.87212041940856089</v>
      </c>
      <c r="D45" s="9">
        <v>0.41813356600000001</v>
      </c>
      <c r="E45" s="9">
        <v>2.5984942548024819</v>
      </c>
      <c r="F45" s="9">
        <v>0.76769547742570721</v>
      </c>
      <c r="G45" s="9">
        <v>0.66673870067256169</v>
      </c>
      <c r="H45" s="5"/>
      <c r="I45" s="5"/>
      <c r="J45" s="5"/>
    </row>
    <row r="46" spans="1:10" s="22" customFormat="1" ht="13.5" customHeight="1">
      <c r="A46" s="21" t="s">
        <v>1</v>
      </c>
      <c r="B46" s="5">
        <v>2.0912933206957196</v>
      </c>
      <c r="C46" s="5">
        <v>2.7619454568618189</v>
      </c>
      <c r="D46" s="5">
        <v>-0.28217340500000004</v>
      </c>
      <c r="E46" s="5">
        <v>3.1368861557600671</v>
      </c>
      <c r="F46" s="5">
        <v>3.7278221925071011</v>
      </c>
      <c r="G46" s="5">
        <v>-0.23390265286179354</v>
      </c>
      <c r="H46" s="5"/>
      <c r="I46" s="5"/>
      <c r="J46" s="5"/>
    </row>
    <row r="47" spans="1:10" ht="13.5" customHeight="1">
      <c r="A47" s="20" t="s">
        <v>0</v>
      </c>
      <c r="B47" s="9">
        <v>0.46666936920443658</v>
      </c>
      <c r="C47" s="9">
        <v>-4.3242643081914691</v>
      </c>
      <c r="D47" s="9">
        <v>1.935115511</v>
      </c>
      <c r="E47" s="9">
        <v>1.5303703879759205</v>
      </c>
      <c r="F47" s="9">
        <v>-3.3424656944013433</v>
      </c>
      <c r="G47" s="9">
        <v>1.8730902818227311</v>
      </c>
      <c r="H47" s="5"/>
      <c r="I47" s="5"/>
      <c r="J47" s="5"/>
    </row>
    <row r="48" spans="1:10" s="22" customFormat="1" ht="13.5" customHeight="1">
      <c r="A48" s="21" t="s">
        <v>418</v>
      </c>
      <c r="B48" s="5">
        <v>-4.4606792124831793</v>
      </c>
      <c r="C48" s="5">
        <v>-6.360000256841758</v>
      </c>
      <c r="D48" s="5">
        <v>0.82949316200000001</v>
      </c>
      <c r="E48" s="5">
        <v>-3.6310597992117342</v>
      </c>
      <c r="F48" s="5">
        <v>-5.4019871609203536</v>
      </c>
      <c r="G48" s="5">
        <v>0.70705727808483132</v>
      </c>
      <c r="H48" s="5"/>
      <c r="I48" s="5"/>
      <c r="J48" s="5"/>
    </row>
    <row r="49" spans="1:10" ht="13.5" customHeight="1">
      <c r="A49" s="20" t="s">
        <v>417</v>
      </c>
      <c r="B49" s="9">
        <v>-18.30686693514351</v>
      </c>
      <c r="C49" s="9">
        <v>-18.952217856885188</v>
      </c>
      <c r="D49" s="9">
        <v>0.456025603</v>
      </c>
      <c r="E49" s="9">
        <v>-17.283172937734726</v>
      </c>
      <c r="F49" s="9">
        <v>-15.737873332805222</v>
      </c>
      <c r="G49" s="9">
        <v>-0.55712912541349413</v>
      </c>
      <c r="H49" s="5"/>
      <c r="I49" s="5"/>
      <c r="J49" s="5"/>
    </row>
    <row r="50" spans="1:10" s="22" customFormat="1" ht="13.5" customHeight="1">
      <c r="A50" s="21" t="s">
        <v>416</v>
      </c>
      <c r="B50" s="5">
        <v>-4.1093414255474592</v>
      </c>
      <c r="C50" s="5">
        <v>-8.3153784043406009</v>
      </c>
      <c r="D50" s="5">
        <v>1.704944397</v>
      </c>
      <c r="E50" s="5">
        <v>-3.1871356410609906</v>
      </c>
      <c r="F50" s="5">
        <v>-6.22712206517593</v>
      </c>
      <c r="G50" s="5">
        <v>1.1712784583301927</v>
      </c>
      <c r="H50" s="5"/>
      <c r="I50" s="5"/>
      <c r="J50" s="5"/>
    </row>
    <row r="51" spans="1:10" ht="13.5" customHeight="1">
      <c r="A51" s="20" t="s">
        <v>415</v>
      </c>
      <c r="B51" s="9"/>
      <c r="C51" s="9"/>
      <c r="D51" s="9"/>
      <c r="E51" s="9"/>
      <c r="F51" s="9"/>
      <c r="G51" s="9"/>
      <c r="H51" s="5"/>
      <c r="I51" s="5"/>
      <c r="J51" s="5"/>
    </row>
    <row r="52" spans="1:10" s="22" customFormat="1" ht="24.95" customHeight="1">
      <c r="A52" s="21" t="s">
        <v>414</v>
      </c>
      <c r="B52" s="5">
        <v>2.9119497574983426</v>
      </c>
      <c r="C52" s="5">
        <v>3.0462642666331847</v>
      </c>
      <c r="D52" s="5">
        <v>-0.26556809800000003</v>
      </c>
      <c r="E52" s="5">
        <v>3.3997614452020311</v>
      </c>
      <c r="F52" s="5">
        <v>2.8877042848037595</v>
      </c>
      <c r="G52" s="5">
        <v>0.50060664197630311</v>
      </c>
      <c r="H52" s="5"/>
      <c r="I52" s="5"/>
      <c r="J52" s="5"/>
    </row>
    <row r="53" spans="1:10" ht="13.5" customHeight="1" thickBot="1">
      <c r="A53" s="20" t="s">
        <v>413</v>
      </c>
      <c r="B53" s="9">
        <v>-8.9732140094332635</v>
      </c>
      <c r="C53" s="9">
        <v>-11.180626860458245</v>
      </c>
      <c r="D53" s="9">
        <v>2.9904631620000002</v>
      </c>
      <c r="E53" s="9">
        <v>-8.0483017754076727</v>
      </c>
      <c r="F53" s="9">
        <v>-9.0959499159011052</v>
      </c>
      <c r="G53" s="9">
        <v>1.3212066110015412</v>
      </c>
      <c r="H53" s="5"/>
      <c r="I53" s="5"/>
      <c r="J53" s="5"/>
    </row>
    <row r="54" spans="1:10" s="31" customFormat="1" thickTop="1">
      <c r="A54" s="32"/>
      <c r="B54" s="33"/>
      <c r="C54" s="33"/>
      <c r="D54" s="33"/>
      <c r="E54" s="33"/>
      <c r="F54" s="33"/>
      <c r="G54" s="33"/>
    </row>
    <row r="55" spans="1:10" s="31" customFormat="1" ht="13.5">
      <c r="A55" s="30" t="s">
        <v>412</v>
      </c>
    </row>
    <row r="56" spans="1:10" s="31" customFormat="1" ht="13.5"/>
    <row r="57" spans="1:10" s="31" customFormat="1" ht="13.5">
      <c r="A57" s="30"/>
    </row>
    <row r="58" spans="1:10" s="31" customFormat="1" ht="13.5">
      <c r="A58" s="30"/>
    </row>
    <row r="59" spans="1:10" s="31" customFormat="1" ht="13.5">
      <c r="A59" s="30"/>
    </row>
    <row r="60" spans="1:10" s="31" customFormat="1" ht="13.5">
      <c r="A60" s="30"/>
    </row>
    <row r="61" spans="1:10" s="31" customFormat="1" ht="13.5">
      <c r="A61" s="30"/>
    </row>
    <row r="62" spans="1:10" s="31" customFormat="1" ht="13.5">
      <c r="A62" s="30"/>
    </row>
    <row r="63" spans="1:10" s="31" customFormat="1" ht="13.5">
      <c r="A63" s="30"/>
    </row>
    <row r="64" spans="1:10" s="31" customFormat="1" ht="13.5">
      <c r="A64" s="30"/>
    </row>
    <row r="65" spans="1:1" s="31" customFormat="1" ht="13.5">
      <c r="A65" s="30"/>
    </row>
    <row r="66" spans="1:1" s="31" customFormat="1" ht="13.5">
      <c r="A66" s="30"/>
    </row>
    <row r="67" spans="1:1" s="31" customFormat="1" ht="13.5">
      <c r="A67" s="30"/>
    </row>
    <row r="68" spans="1:1" s="31" customFormat="1" ht="13.5">
      <c r="A68" s="30"/>
    </row>
    <row r="69" spans="1:1" s="31" customFormat="1" ht="13.5">
      <c r="A69" s="30"/>
    </row>
    <row r="70" spans="1:1" s="31" customFormat="1" ht="13.5">
      <c r="A70" s="30"/>
    </row>
    <row r="71" spans="1:1" s="31" customFormat="1" ht="13.5">
      <c r="A71" s="30"/>
    </row>
  </sheetData>
  <hyperlinks>
    <hyperlink ref="G1" location="inhalt!A1" display="Inhaltsverzeichnis" xr:uid="{7A8DF3C0-4C56-4FA0-AF79-DB45DDBADC83}"/>
  </hyperlinks>
  <pageMargins left="0.39370078740157483" right="0.39370078740157483" top="0.59055118110236227" bottom="0.59055118110236227" header="0.31496062992125984" footer="0.31496062992125984"/>
  <pageSetup paperSize="9" scale="9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E2A64-43B9-4CBC-BE53-B88D6EEBAFA4}">
  <sheetPr>
    <tabColor rgb="FF00B050"/>
    <pageSetUpPr fitToPage="1"/>
  </sheetPr>
  <dimension ref="A1:S32"/>
  <sheetViews>
    <sheetView zoomScaleNormal="100" workbookViewId="0">
      <selection activeCell="B28" sqref="B28"/>
    </sheetView>
  </sheetViews>
  <sheetFormatPr baseColWidth="10" defaultRowHeight="14.25"/>
  <cols>
    <col min="1" max="1" width="12.85546875" style="2" customWidth="1"/>
    <col min="2" max="10" width="12.7109375" style="1" customWidth="1"/>
    <col min="11" max="12" width="12.85546875" style="1" customWidth="1"/>
    <col min="13" max="16384" width="11.42578125" style="1"/>
  </cols>
  <sheetData>
    <row r="1" spans="1:17" s="224" customFormat="1" ht="15">
      <c r="A1" s="42" t="s">
        <v>142</v>
      </c>
      <c r="B1" s="42"/>
      <c r="C1" s="42"/>
      <c r="D1" s="42"/>
      <c r="E1" s="42"/>
      <c r="G1" s="225"/>
      <c r="L1" s="223" t="s">
        <v>330</v>
      </c>
    </row>
    <row r="3" spans="1:17" s="16" customFormat="1" ht="13.5">
      <c r="A3" s="18" t="s">
        <v>481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Q3" s="17"/>
    </row>
    <row r="4" spans="1:17" ht="15" thickBot="1">
      <c r="A4" s="15" t="s">
        <v>19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7" ht="29.25" thickTop="1">
      <c r="B5" s="19" t="s">
        <v>18</v>
      </c>
      <c r="C5" s="19" t="s">
        <v>421</v>
      </c>
      <c r="D5" s="19" t="s">
        <v>420</v>
      </c>
      <c r="E5" s="19" t="s">
        <v>121</v>
      </c>
      <c r="F5" s="19" t="s">
        <v>20</v>
      </c>
      <c r="G5" s="19" t="s">
        <v>21</v>
      </c>
      <c r="H5" s="19" t="s">
        <v>22</v>
      </c>
      <c r="I5" s="19" t="s">
        <v>23</v>
      </c>
      <c r="J5" s="13" t="s">
        <v>26</v>
      </c>
      <c r="K5" s="19" t="s">
        <v>24</v>
      </c>
      <c r="L5" s="13" t="s">
        <v>27</v>
      </c>
      <c r="M5" s="19" t="s">
        <v>25</v>
      </c>
      <c r="N5" s="12"/>
      <c r="O5" s="12"/>
      <c r="P5" s="11"/>
      <c r="Q5" s="11"/>
    </row>
    <row r="6" spans="1:17" ht="13.5" customHeight="1">
      <c r="A6" s="10">
        <v>2009</v>
      </c>
      <c r="B6" s="9">
        <v>93739.239630999989</v>
      </c>
      <c r="C6" s="9">
        <v>64784.367479</v>
      </c>
      <c r="D6" s="9">
        <v>28954.872152</v>
      </c>
      <c r="E6" s="9">
        <v>51230.355574999994</v>
      </c>
      <c r="F6" s="9">
        <v>12110.910763</v>
      </c>
      <c r="G6" s="9">
        <v>1429.4537579999999</v>
      </c>
      <c r="H6" s="9">
        <v>12713.555715999999</v>
      </c>
      <c r="I6" s="9">
        <v>976.47514200000001</v>
      </c>
      <c r="J6" s="9">
        <v>1449.3107049999999</v>
      </c>
      <c r="K6" s="9">
        <v>4928.5061349999996</v>
      </c>
      <c r="L6" s="9">
        <v>1814.8468359999999</v>
      </c>
      <c r="M6" s="9">
        <v>5301.5912330000001</v>
      </c>
      <c r="N6" s="5"/>
      <c r="O6" s="5"/>
      <c r="P6" s="5"/>
      <c r="Q6" s="5"/>
    </row>
    <row r="7" spans="1:17" ht="13.5" customHeight="1">
      <c r="A7" s="8">
        <v>2010</v>
      </c>
      <c r="B7" s="5">
        <v>109372.708485</v>
      </c>
      <c r="C7" s="5">
        <v>74955.558353</v>
      </c>
      <c r="D7" s="5">
        <v>34417.150131999995</v>
      </c>
      <c r="E7" s="5">
        <v>59494.318148999999</v>
      </c>
      <c r="F7" s="5">
        <v>13656.248431999999</v>
      </c>
      <c r="G7" s="5">
        <v>1784.2508559999999</v>
      </c>
      <c r="H7" s="5">
        <v>14732.016974999999</v>
      </c>
      <c r="I7" s="5">
        <v>1015.777919</v>
      </c>
      <c r="J7" s="5">
        <v>1925.4996219999998</v>
      </c>
      <c r="K7" s="5">
        <v>6087.1707209999995</v>
      </c>
      <c r="L7" s="5">
        <v>2246.0287149999999</v>
      </c>
      <c r="M7" s="5">
        <v>6853.4062279999998</v>
      </c>
      <c r="N7" s="5"/>
      <c r="O7" s="5"/>
      <c r="P7" s="5"/>
      <c r="Q7" s="5"/>
    </row>
    <row r="8" spans="1:17" ht="13.5" customHeight="1">
      <c r="A8" s="10">
        <v>2011</v>
      </c>
      <c r="B8" s="9">
        <v>121773.598952</v>
      </c>
      <c r="C8" s="9">
        <v>82415.727100999997</v>
      </c>
      <c r="D8" s="9">
        <v>39357.871850999996</v>
      </c>
      <c r="E8" s="9">
        <v>64765.810823</v>
      </c>
      <c r="F8" s="9">
        <v>15570.489748999998</v>
      </c>
      <c r="G8" s="9">
        <v>2037.523113</v>
      </c>
      <c r="H8" s="9">
        <v>16671.298382999998</v>
      </c>
      <c r="I8" s="9">
        <v>1134.1251569999999</v>
      </c>
      <c r="J8" s="9">
        <v>2140.0208119999998</v>
      </c>
      <c r="K8" s="9">
        <v>7575.2403690000001</v>
      </c>
      <c r="L8" s="9">
        <v>2710.6618789999998</v>
      </c>
      <c r="M8" s="9">
        <v>7640.7228969999996</v>
      </c>
      <c r="N8" s="5"/>
      <c r="O8" s="5"/>
      <c r="P8" s="5"/>
      <c r="Q8" s="5"/>
    </row>
    <row r="9" spans="1:17" ht="13.5" customHeight="1">
      <c r="A9" s="8">
        <v>2012</v>
      </c>
      <c r="B9" s="5">
        <v>123543.52731599999</v>
      </c>
      <c r="C9" s="5">
        <v>81981.484509000002</v>
      </c>
      <c r="D9" s="5">
        <v>41562.042806999998</v>
      </c>
      <c r="E9" s="5">
        <v>64653.544332999998</v>
      </c>
      <c r="F9" s="5">
        <v>15291.165241999999</v>
      </c>
      <c r="G9" s="5">
        <v>1989.4460709999998</v>
      </c>
      <c r="H9" s="5">
        <v>16554.861332</v>
      </c>
      <c r="I9" s="5">
        <v>1121.2015239999998</v>
      </c>
      <c r="J9" s="5">
        <v>2202.6333730000001</v>
      </c>
      <c r="K9" s="5">
        <v>8315.517253</v>
      </c>
      <c r="L9" s="5">
        <v>2908.3598819999997</v>
      </c>
      <c r="M9" s="5">
        <v>7902.616172</v>
      </c>
      <c r="N9" s="5"/>
      <c r="O9" s="5"/>
      <c r="P9" s="5"/>
      <c r="Q9" s="5"/>
    </row>
    <row r="10" spans="1:17" ht="13.5" customHeight="1">
      <c r="A10" s="10">
        <v>2013</v>
      </c>
      <c r="B10" s="9">
        <v>125811.587751</v>
      </c>
      <c r="C10" s="9">
        <v>83137.923633999992</v>
      </c>
      <c r="D10" s="9">
        <v>42673.664117</v>
      </c>
      <c r="E10" s="9">
        <v>65632.122206</v>
      </c>
      <c r="F10" s="9">
        <v>15374.837259</v>
      </c>
      <c r="G10" s="9">
        <v>2083.9432489999999</v>
      </c>
      <c r="H10" s="9">
        <v>16850.614527999998</v>
      </c>
      <c r="I10" s="9">
        <v>1096.4228779999999</v>
      </c>
      <c r="J10" s="9">
        <v>2279.391568</v>
      </c>
      <c r="K10" s="9">
        <v>8536.3844649999992</v>
      </c>
      <c r="L10" s="9">
        <v>2827.977922</v>
      </c>
      <c r="M10" s="9">
        <v>8111.0593909999998</v>
      </c>
      <c r="N10" s="5"/>
      <c r="O10" s="5"/>
      <c r="P10" s="5"/>
      <c r="Q10" s="5"/>
    </row>
    <row r="11" spans="1:17" ht="13.5" customHeight="1">
      <c r="A11" s="8">
        <v>2014</v>
      </c>
      <c r="B11" s="5">
        <v>128106.029509</v>
      </c>
      <c r="C11" s="5">
        <v>84244.202657000002</v>
      </c>
      <c r="D11" s="5">
        <v>43861.826851999998</v>
      </c>
      <c r="E11" s="5">
        <v>65924.128413999992</v>
      </c>
      <c r="F11" s="5">
        <v>16187.057975</v>
      </c>
      <c r="G11" s="5">
        <v>2076.7542319999998</v>
      </c>
      <c r="H11" s="5">
        <v>17625.848748</v>
      </c>
      <c r="I11" s="5">
        <v>1079.3819509999998</v>
      </c>
      <c r="J11" s="5">
        <v>2031.3590789999998</v>
      </c>
      <c r="K11" s="5">
        <v>9391.4251530000001</v>
      </c>
      <c r="L11" s="5">
        <v>2908.980063</v>
      </c>
      <c r="M11" s="5">
        <v>7874.2471759999999</v>
      </c>
      <c r="N11" s="5"/>
      <c r="O11" s="5"/>
      <c r="P11" s="5"/>
      <c r="Q11" s="5"/>
    </row>
    <row r="12" spans="1:17" ht="13.5" customHeight="1">
      <c r="A12" s="10">
        <v>2015</v>
      </c>
      <c r="B12" s="9">
        <v>131538.38146499998</v>
      </c>
      <c r="C12" s="9">
        <v>86653.688689999995</v>
      </c>
      <c r="D12" s="9">
        <v>44884.692774999996</v>
      </c>
      <c r="E12" s="9">
        <v>67261.090394999992</v>
      </c>
      <c r="F12" s="9">
        <v>17214.975428999998</v>
      </c>
      <c r="G12" s="9">
        <v>2135.0632000000001</v>
      </c>
      <c r="H12" s="9">
        <v>18604.349983</v>
      </c>
      <c r="I12" s="9">
        <v>1137.8279169999998</v>
      </c>
      <c r="J12" s="9">
        <v>1990.5250349999999</v>
      </c>
      <c r="K12" s="9">
        <v>10875.743643</v>
      </c>
      <c r="L12" s="9">
        <v>2984.7681239999997</v>
      </c>
      <c r="M12" s="9">
        <v>6620.0140699999993</v>
      </c>
      <c r="N12" s="5"/>
      <c r="O12" s="5"/>
      <c r="P12" s="5"/>
      <c r="Q12" s="5"/>
    </row>
    <row r="13" spans="1:17" ht="13.5" customHeight="1">
      <c r="A13" s="8">
        <v>2016</v>
      </c>
      <c r="B13" s="5">
        <v>131125.204726</v>
      </c>
      <c r="C13" s="5">
        <v>87066.543819999992</v>
      </c>
      <c r="D13" s="5">
        <v>44058.660905999997</v>
      </c>
      <c r="E13" s="5">
        <v>67753.884019999998</v>
      </c>
      <c r="F13" s="5">
        <v>17105.173561</v>
      </c>
      <c r="G13" s="5">
        <v>2167.2767789999998</v>
      </c>
      <c r="H13" s="5">
        <v>18578.023397999998</v>
      </c>
      <c r="I13" s="5">
        <v>1219.014809</v>
      </c>
      <c r="J13" s="5">
        <v>1938.0692589999999</v>
      </c>
      <c r="K13" s="5">
        <v>10644.855995</v>
      </c>
      <c r="L13" s="5">
        <v>2894.4659199999996</v>
      </c>
      <c r="M13" s="5">
        <v>6549.1854159999993</v>
      </c>
      <c r="N13" s="5"/>
      <c r="O13" s="5"/>
      <c r="P13" s="5"/>
      <c r="Q13" s="5"/>
    </row>
    <row r="14" spans="1:17" ht="13.5" customHeight="1">
      <c r="A14" s="10">
        <v>2017</v>
      </c>
      <c r="B14" s="9">
        <v>141939.696066</v>
      </c>
      <c r="C14" s="9">
        <v>95163.641552000001</v>
      </c>
      <c r="D14" s="9">
        <v>46776.054513999996</v>
      </c>
      <c r="E14" s="9">
        <v>74071.432553999999</v>
      </c>
      <c r="F14" s="9">
        <v>18710.608988</v>
      </c>
      <c r="G14" s="9">
        <v>2322.7747199999999</v>
      </c>
      <c r="H14" s="9">
        <v>20324.878701999998</v>
      </c>
      <c r="I14" s="9">
        <v>1312.553406</v>
      </c>
      <c r="J14" s="9">
        <v>1985.2988739999998</v>
      </c>
      <c r="K14" s="9">
        <v>11903.040750999999</v>
      </c>
      <c r="L14" s="9">
        <v>3381.0849249999997</v>
      </c>
      <c r="M14" s="9">
        <v>7364.6710009999997</v>
      </c>
      <c r="N14" s="5"/>
      <c r="O14" s="5"/>
      <c r="P14" s="5"/>
      <c r="Q14" s="5"/>
    </row>
    <row r="15" spans="1:17" ht="13.5" customHeight="1">
      <c r="A15" s="8">
        <v>2018</v>
      </c>
      <c r="B15" s="5">
        <v>150070.983587</v>
      </c>
      <c r="C15" s="5">
        <v>100744.73050599999</v>
      </c>
      <c r="D15" s="5">
        <v>49326.253080999995</v>
      </c>
      <c r="E15" s="5">
        <v>78051.24545799999</v>
      </c>
      <c r="F15" s="5">
        <v>20174.647064000001</v>
      </c>
      <c r="G15" s="5">
        <v>2444.3382200000001</v>
      </c>
      <c r="H15" s="5">
        <v>21847.038685</v>
      </c>
      <c r="I15" s="5">
        <v>1350.7428159999999</v>
      </c>
      <c r="J15" s="5">
        <v>2077.4816700000001</v>
      </c>
      <c r="K15" s="5">
        <v>13097.264098</v>
      </c>
      <c r="L15" s="5">
        <v>3568.798374</v>
      </c>
      <c r="M15" s="5">
        <v>7916.1681060000001</v>
      </c>
      <c r="N15" s="5"/>
      <c r="O15" s="5"/>
      <c r="P15" s="5"/>
      <c r="Q15" s="5"/>
    </row>
    <row r="16" spans="1:17" ht="13.5" customHeight="1">
      <c r="A16" s="10">
        <v>2019</v>
      </c>
      <c r="B16" s="9">
        <v>153501.641776</v>
      </c>
      <c r="C16" s="9">
        <v>102440.96083699999</v>
      </c>
      <c r="D16" s="9">
        <v>51060.680938999998</v>
      </c>
      <c r="E16" s="9">
        <v>78991.767793999999</v>
      </c>
      <c r="F16" s="9">
        <v>20813.068739999999</v>
      </c>
      <c r="G16" s="9">
        <v>2525.697576</v>
      </c>
      <c r="H16" s="9">
        <v>22513.425523999998</v>
      </c>
      <c r="I16" s="9">
        <v>1523.818094</v>
      </c>
      <c r="J16" s="9">
        <v>1990.9986709999998</v>
      </c>
      <c r="K16" s="9">
        <v>12856.159700999999</v>
      </c>
      <c r="L16" s="9">
        <v>3591.50623</v>
      </c>
      <c r="M16" s="9">
        <v>8501.6842739999993</v>
      </c>
      <c r="N16" s="5"/>
      <c r="O16" s="5"/>
      <c r="P16" s="5"/>
      <c r="Q16" s="5"/>
    </row>
    <row r="17" spans="1:19" ht="24.95" customHeight="1">
      <c r="A17" s="8" t="s">
        <v>3</v>
      </c>
      <c r="B17" s="5">
        <v>39175.930093999996</v>
      </c>
      <c r="C17" s="5">
        <v>26556.275274</v>
      </c>
      <c r="D17" s="5">
        <v>12619.65482</v>
      </c>
      <c r="E17" s="5">
        <v>20547.489139999998</v>
      </c>
      <c r="F17" s="5">
        <v>5317.80602</v>
      </c>
      <c r="G17" s="5">
        <v>673.09692899999993</v>
      </c>
      <c r="H17" s="5">
        <v>5747.0664259999994</v>
      </c>
      <c r="I17" s="5">
        <v>360.99485899999996</v>
      </c>
      <c r="J17" s="5">
        <v>520.35413299999993</v>
      </c>
      <c r="K17" s="5">
        <v>3233.3961599999998</v>
      </c>
      <c r="L17" s="5">
        <v>866.24629799999991</v>
      </c>
      <c r="M17" s="5">
        <v>1993.5236439999999</v>
      </c>
      <c r="N17" s="5"/>
      <c r="O17" s="5"/>
      <c r="P17" s="5"/>
      <c r="Q17" s="5"/>
    </row>
    <row r="18" spans="1:19" ht="13.5" customHeight="1">
      <c r="A18" s="10" t="s">
        <v>2</v>
      </c>
      <c r="B18" s="9">
        <v>38396.481369000001</v>
      </c>
      <c r="C18" s="9">
        <v>25796.402368999999</v>
      </c>
      <c r="D18" s="9">
        <v>12600.079</v>
      </c>
      <c r="E18" s="9">
        <v>19859.523394</v>
      </c>
      <c r="F18" s="9">
        <v>5247.7382799999996</v>
      </c>
      <c r="G18" s="9">
        <v>659.95483400000001</v>
      </c>
      <c r="H18" s="9">
        <v>5710.8972089999997</v>
      </c>
      <c r="I18" s="9">
        <v>403.93084499999998</v>
      </c>
      <c r="J18" s="9">
        <v>483.31334299999997</v>
      </c>
      <c r="K18" s="9">
        <v>3196.8956639999997</v>
      </c>
      <c r="L18" s="9">
        <v>906.07171699999992</v>
      </c>
      <c r="M18" s="9">
        <v>2096.31907</v>
      </c>
      <c r="N18" s="5"/>
      <c r="O18" s="5"/>
      <c r="P18" s="5"/>
      <c r="Q18" s="5"/>
    </row>
    <row r="19" spans="1:19" ht="13.5" customHeight="1">
      <c r="A19" s="8" t="s">
        <v>1</v>
      </c>
      <c r="B19" s="5">
        <v>37335.822389000001</v>
      </c>
      <c r="C19" s="5">
        <v>24899.138179999998</v>
      </c>
      <c r="D19" s="5">
        <v>12436.684208999999</v>
      </c>
      <c r="E19" s="5">
        <v>19205.924296999998</v>
      </c>
      <c r="F19" s="5">
        <v>5046.4684449999995</v>
      </c>
      <c r="G19" s="5">
        <v>615.48678599999994</v>
      </c>
      <c r="H19" s="5">
        <v>5462.8639779999994</v>
      </c>
      <c r="I19" s="5">
        <v>382.16920499999998</v>
      </c>
      <c r="J19" s="5">
        <v>472.32171199999999</v>
      </c>
      <c r="K19" s="5">
        <v>3208.8725759999998</v>
      </c>
      <c r="L19" s="5">
        <v>864.08201999999994</v>
      </c>
      <c r="M19" s="5">
        <v>2057.3974279999998</v>
      </c>
      <c r="N19" s="5"/>
      <c r="O19" s="5"/>
      <c r="P19" s="5"/>
      <c r="Q19" s="5"/>
    </row>
    <row r="20" spans="1:19" ht="13.5" customHeight="1">
      <c r="A20" s="10" t="s">
        <v>0</v>
      </c>
      <c r="B20" s="9">
        <v>38593.407923999999</v>
      </c>
      <c r="C20" s="9">
        <v>25189.145013999998</v>
      </c>
      <c r="D20" s="9">
        <v>13404.262909999999</v>
      </c>
      <c r="E20" s="9">
        <v>19378.830963</v>
      </c>
      <c r="F20" s="9">
        <v>5201.0559949999997</v>
      </c>
      <c r="G20" s="9">
        <v>577.15902699999992</v>
      </c>
      <c r="H20" s="9">
        <v>5592.5979109999998</v>
      </c>
      <c r="I20" s="9">
        <v>376.723185</v>
      </c>
      <c r="J20" s="9">
        <v>515.00948299999993</v>
      </c>
      <c r="K20" s="9">
        <v>3216.9953009999999</v>
      </c>
      <c r="L20" s="9">
        <v>955.10619499999996</v>
      </c>
      <c r="M20" s="9">
        <v>2354.4441320000001</v>
      </c>
      <c r="N20" s="5"/>
      <c r="O20" s="5"/>
      <c r="P20" s="5"/>
      <c r="Q20" s="5"/>
    </row>
    <row r="21" spans="1:19" ht="13.5" customHeight="1">
      <c r="A21" s="8" t="s">
        <v>418</v>
      </c>
      <c r="B21" s="5">
        <v>37428.417523999997</v>
      </c>
      <c r="C21" s="5">
        <v>25546.632687999998</v>
      </c>
      <c r="D21" s="5">
        <v>11881.784835999999</v>
      </c>
      <c r="E21" s="5">
        <v>19552.504409999998</v>
      </c>
      <c r="F21" s="5">
        <v>5367.1200250000002</v>
      </c>
      <c r="G21" s="5">
        <v>602.29051299999992</v>
      </c>
      <c r="H21" s="5">
        <v>5753.0841659999996</v>
      </c>
      <c r="I21" s="5">
        <v>353.96288599999997</v>
      </c>
      <c r="J21" s="5">
        <v>525.316418</v>
      </c>
      <c r="K21" s="5">
        <v>2941.0708669999999</v>
      </c>
      <c r="L21" s="5">
        <v>828.92128400000001</v>
      </c>
      <c r="M21" s="5">
        <v>1780.1385889999999</v>
      </c>
      <c r="N21" s="5"/>
      <c r="O21" s="5"/>
      <c r="P21" s="5"/>
      <c r="Q21" s="5"/>
    </row>
    <row r="22" spans="1:19" ht="13.5" customHeight="1">
      <c r="A22" s="10" t="s">
        <v>417</v>
      </c>
      <c r="B22" s="9">
        <v>31367.288616999998</v>
      </c>
      <c r="C22" s="9">
        <v>21282.38466</v>
      </c>
      <c r="D22" s="9">
        <v>10084.903957</v>
      </c>
      <c r="E22" s="9">
        <v>16532.727713</v>
      </c>
      <c r="F22" s="9">
        <v>4150.7527389999996</v>
      </c>
      <c r="G22" s="9">
        <v>597.84034299999996</v>
      </c>
      <c r="H22" s="9">
        <v>4499.9505229999995</v>
      </c>
      <c r="I22" s="9">
        <v>304.34623899999997</v>
      </c>
      <c r="J22" s="9">
        <v>401.08305099999995</v>
      </c>
      <c r="K22" s="9">
        <v>2351.313247</v>
      </c>
      <c r="L22" s="9">
        <v>731.46350499999994</v>
      </c>
      <c r="M22" s="9">
        <v>1771.6698769999998</v>
      </c>
      <c r="N22" s="5"/>
      <c r="O22" s="5"/>
      <c r="P22" s="5"/>
      <c r="Q22" s="5"/>
    </row>
    <row r="23" spans="1:19" ht="13.5" customHeight="1">
      <c r="A23" s="8" t="s">
        <v>416</v>
      </c>
      <c r="B23" s="5">
        <v>35801.565972999997</v>
      </c>
      <c r="C23" s="5">
        <v>24122.822423999998</v>
      </c>
      <c r="D23" s="5">
        <v>11678.743548999999</v>
      </c>
      <c r="E23" s="5">
        <v>18594.877725999999</v>
      </c>
      <c r="F23" s="5">
        <v>4999.3829319999995</v>
      </c>
      <c r="G23" s="5">
        <v>518.52547900000002</v>
      </c>
      <c r="H23" s="5">
        <v>5333.5051829999993</v>
      </c>
      <c r="I23" s="5">
        <v>350.96786900000001</v>
      </c>
      <c r="J23" s="5">
        <v>474.39702999999997</v>
      </c>
      <c r="K23" s="5">
        <v>2992.1779790000001</v>
      </c>
      <c r="L23" s="5">
        <v>743.29248899999993</v>
      </c>
      <c r="M23" s="5">
        <v>1933.0647159999999</v>
      </c>
      <c r="N23" s="5"/>
      <c r="O23" s="5"/>
      <c r="P23" s="5"/>
      <c r="Q23" s="5"/>
    </row>
    <row r="24" spans="1:19" ht="13.5" customHeight="1">
      <c r="A24" s="10" t="s">
        <v>415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5"/>
      <c r="O24" s="5"/>
      <c r="P24" s="5"/>
      <c r="Q24" s="5"/>
    </row>
    <row r="25" spans="1:19" ht="24.95" customHeight="1">
      <c r="A25" s="8" t="s">
        <v>414</v>
      </c>
      <c r="B25" s="5">
        <v>114908.23385199999</v>
      </c>
      <c r="C25" s="5">
        <v>77251.815822999997</v>
      </c>
      <c r="D25" s="5">
        <v>37656.418029</v>
      </c>
      <c r="E25" s="5">
        <v>59612.936830999999</v>
      </c>
      <c r="F25" s="5">
        <v>15612.012745</v>
      </c>
      <c r="G25" s="5">
        <v>1948.5385489999999</v>
      </c>
      <c r="H25" s="5">
        <v>16920.827612999998</v>
      </c>
      <c r="I25" s="5">
        <v>1147.0949089999999</v>
      </c>
      <c r="J25" s="5">
        <v>1475.989188</v>
      </c>
      <c r="K25" s="5">
        <v>9639.1643999999997</v>
      </c>
      <c r="L25" s="5">
        <v>2636.4000349999997</v>
      </c>
      <c r="M25" s="5">
        <v>6147.2401419999997</v>
      </c>
      <c r="N25" s="5"/>
      <c r="O25" s="5"/>
      <c r="P25" s="5"/>
      <c r="Q25" s="5"/>
    </row>
    <row r="26" spans="1:19" ht="13.5" customHeight="1" thickBot="1">
      <c r="A26" s="7" t="s">
        <v>413</v>
      </c>
      <c r="B26" s="6">
        <v>104597.27211399999</v>
      </c>
      <c r="C26" s="6">
        <v>70951.839771999992</v>
      </c>
      <c r="D26" s="6">
        <v>33645.432342</v>
      </c>
      <c r="E26" s="6">
        <v>54680.109849</v>
      </c>
      <c r="F26" s="6">
        <v>14517.255696</v>
      </c>
      <c r="G26" s="6">
        <v>1718.6563349999999</v>
      </c>
      <c r="H26" s="6">
        <v>15586.539871999999</v>
      </c>
      <c r="I26" s="6">
        <v>1009.2769939999999</v>
      </c>
      <c r="J26" s="6">
        <v>1400.796499</v>
      </c>
      <c r="K26" s="6">
        <v>8284.5620930000005</v>
      </c>
      <c r="L26" s="6">
        <v>2303.6772780000001</v>
      </c>
      <c r="M26" s="6">
        <v>5484.8731819999994</v>
      </c>
      <c r="N26" s="5"/>
      <c r="O26" s="5"/>
      <c r="P26" s="5"/>
      <c r="Q26" s="5"/>
      <c r="R26" s="4"/>
      <c r="S26" s="3"/>
    </row>
    <row r="27" spans="1:19" ht="15" thickTop="1"/>
    <row r="28" spans="1:19" s="27" customFormat="1" ht="13.5">
      <c r="A28" s="37" t="s">
        <v>419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</row>
    <row r="29" spans="1:19" s="35" customFormat="1" ht="13.5">
      <c r="A29" s="37" t="s">
        <v>135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</row>
    <row r="30" spans="1:19" s="36" customFormat="1">
      <c r="A30" s="37" t="s">
        <v>136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</row>
    <row r="32" spans="1:19" s="31" customFormat="1" ht="13.5">
      <c r="A32" s="30" t="s">
        <v>134</v>
      </c>
    </row>
  </sheetData>
  <hyperlinks>
    <hyperlink ref="L1" location="inhalt!A1" display="Inhaltsverzeichnis" xr:uid="{FE0317D1-10EF-4DF5-9F2E-562502957AA7}"/>
  </hyperlinks>
  <pageMargins left="0.39370078740157483" right="0.39370078740157483" top="0.59055118110236227" bottom="0.59055118110236227" header="0.31496062992125984" footer="0.31496062992125984"/>
  <pageSetup paperSize="9" scale="8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EDF36-D4C1-4012-8B38-CECBF2DD9CC0}">
  <sheetPr>
    <tabColor rgb="FF00B050"/>
    <pageSetUpPr fitToPage="1"/>
  </sheetPr>
  <dimension ref="A1:S32"/>
  <sheetViews>
    <sheetView zoomScaleNormal="100" workbookViewId="0">
      <selection activeCell="B28" sqref="B28"/>
    </sheetView>
  </sheetViews>
  <sheetFormatPr baseColWidth="10" defaultRowHeight="14.25"/>
  <cols>
    <col min="1" max="1" width="12.85546875" style="2" customWidth="1"/>
    <col min="2" max="10" width="12.7109375" style="1" customWidth="1"/>
    <col min="11" max="12" width="12.85546875" style="1" customWidth="1"/>
    <col min="13" max="16384" width="11.42578125" style="1"/>
  </cols>
  <sheetData>
    <row r="1" spans="1:17" s="224" customFormat="1" ht="15">
      <c r="A1" s="42" t="s">
        <v>142</v>
      </c>
      <c r="B1" s="42"/>
      <c r="C1" s="42"/>
      <c r="D1" s="42"/>
      <c r="E1" s="42"/>
      <c r="G1" s="225"/>
      <c r="L1" s="223" t="s">
        <v>330</v>
      </c>
    </row>
    <row r="3" spans="1:17" s="16" customFormat="1" ht="13.5">
      <c r="A3" s="18" t="s">
        <v>480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Q3" s="17"/>
    </row>
    <row r="4" spans="1:17" ht="15" thickBot="1">
      <c r="A4" s="15" t="s">
        <v>28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7" ht="29.25" thickTop="1">
      <c r="B5" s="19" t="s">
        <v>18</v>
      </c>
      <c r="C5" s="19" t="s">
        <v>421</v>
      </c>
      <c r="D5" s="19" t="s">
        <v>420</v>
      </c>
      <c r="E5" s="19" t="s">
        <v>121</v>
      </c>
      <c r="F5" s="19" t="s">
        <v>20</v>
      </c>
      <c r="G5" s="19" t="s">
        <v>21</v>
      </c>
      <c r="H5" s="19" t="s">
        <v>22</v>
      </c>
      <c r="I5" s="19" t="s">
        <v>23</v>
      </c>
      <c r="J5" s="13" t="s">
        <v>26</v>
      </c>
      <c r="K5" s="19" t="s">
        <v>24</v>
      </c>
      <c r="L5" s="13" t="s">
        <v>27</v>
      </c>
      <c r="M5" s="19" t="s">
        <v>25</v>
      </c>
      <c r="N5" s="12"/>
      <c r="O5" s="12"/>
      <c r="P5" s="11"/>
      <c r="Q5" s="11"/>
    </row>
    <row r="6" spans="1:17" ht="13.5" customHeight="1">
      <c r="A6" s="10">
        <v>2009</v>
      </c>
      <c r="B6" s="9">
        <v>-20.239129577137831</v>
      </c>
      <c r="C6" s="9">
        <v>-21.605640573251765</v>
      </c>
      <c r="D6" s="9">
        <v>-17.002120765670657</v>
      </c>
      <c r="E6" s="9">
        <v>-19.626658293859389</v>
      </c>
      <c r="F6" s="9">
        <v>-27.498407177627438</v>
      </c>
      <c r="G6" s="9">
        <v>-33.820302188247702</v>
      </c>
      <c r="H6" s="9">
        <v>-24.415589068145383</v>
      </c>
      <c r="I6" s="9">
        <v>-19.269651770637083</v>
      </c>
      <c r="J6" s="9">
        <v>-31.973629149968431</v>
      </c>
      <c r="K6" s="9">
        <v>-23.52220130228881</v>
      </c>
      <c r="L6" s="9">
        <v>-17.157032060780217</v>
      </c>
      <c r="M6" s="9">
        <v>-13.664997774517687</v>
      </c>
      <c r="N6" s="5"/>
      <c r="O6" s="5"/>
      <c r="P6" s="5"/>
      <c r="Q6" s="5"/>
    </row>
    <row r="7" spans="1:17" ht="13.5" customHeight="1">
      <c r="A7" s="8">
        <v>2010</v>
      </c>
      <c r="B7" s="5">
        <v>16.677614321964203</v>
      </c>
      <c r="C7" s="5">
        <v>15.700069738732905</v>
      </c>
      <c r="D7" s="5">
        <v>18.864797438322327</v>
      </c>
      <c r="E7" s="5">
        <v>16.130988124612486</v>
      </c>
      <c r="F7" s="5">
        <v>12.759879906977398</v>
      </c>
      <c r="G7" s="5">
        <v>24.82046698008681</v>
      </c>
      <c r="H7" s="5">
        <v>15.87644954794014</v>
      </c>
      <c r="I7" s="5">
        <v>4.0249644163496789</v>
      </c>
      <c r="J7" s="5">
        <v>32.856234026091734</v>
      </c>
      <c r="K7" s="5">
        <v>23.50944798002164</v>
      </c>
      <c r="L7" s="5">
        <v>23.758582291734506</v>
      </c>
      <c r="M7" s="5">
        <v>29.270740175905217</v>
      </c>
      <c r="N7" s="5"/>
      <c r="O7" s="5"/>
      <c r="P7" s="5"/>
      <c r="Q7" s="5"/>
    </row>
    <row r="8" spans="1:17" ht="13.5" customHeight="1">
      <c r="A8" s="10">
        <v>2011</v>
      </c>
      <c r="B8" s="9">
        <v>11.33819454484912</v>
      </c>
      <c r="C8" s="9">
        <v>9.9527892419487483</v>
      </c>
      <c r="D8" s="9">
        <v>14.355406243837344</v>
      </c>
      <c r="E8" s="9">
        <v>8.8604976710513075</v>
      </c>
      <c r="F8" s="9">
        <v>14.017329331197978</v>
      </c>
      <c r="G8" s="9">
        <v>14.194879388641301</v>
      </c>
      <c r="H8" s="9">
        <v>13.163719613484901</v>
      </c>
      <c r="I8" s="9">
        <v>11.650896892551964</v>
      </c>
      <c r="J8" s="9">
        <v>11.141066326316839</v>
      </c>
      <c r="K8" s="9">
        <v>24.445998251147127</v>
      </c>
      <c r="L8" s="9">
        <v>20.686875501500435</v>
      </c>
      <c r="M8" s="9">
        <v>11.487961501295089</v>
      </c>
      <c r="N8" s="5"/>
      <c r="O8" s="5"/>
      <c r="P8" s="5"/>
      <c r="Q8" s="5"/>
    </row>
    <row r="9" spans="1:17" ht="13.5" customHeight="1">
      <c r="A9" s="8">
        <v>2012</v>
      </c>
      <c r="B9" s="5">
        <v>1.4534582037750727</v>
      </c>
      <c r="C9" s="5">
        <v>-0.52689287260408224</v>
      </c>
      <c r="D9" s="5">
        <v>5.6003306386699281</v>
      </c>
      <c r="E9" s="5">
        <v>-0.17334221338912242</v>
      </c>
      <c r="F9" s="5">
        <v>-1.7939352679509608</v>
      </c>
      <c r="G9" s="5">
        <v>-2.3595826566704572</v>
      </c>
      <c r="H9" s="5">
        <v>-0.69842821071892514</v>
      </c>
      <c r="I9" s="5">
        <v>-1.1395244096503185</v>
      </c>
      <c r="J9" s="5">
        <v>2.925792153464347</v>
      </c>
      <c r="K9" s="5">
        <v>9.7723220378513638</v>
      </c>
      <c r="L9" s="5">
        <v>7.2933479653660633</v>
      </c>
      <c r="M9" s="5">
        <v>3.4275981282193593</v>
      </c>
      <c r="N9" s="5"/>
      <c r="O9" s="5"/>
      <c r="P9" s="5"/>
      <c r="Q9" s="5"/>
    </row>
    <row r="10" spans="1:17" ht="13.5" customHeight="1">
      <c r="A10" s="10">
        <v>2013</v>
      </c>
      <c r="B10" s="9">
        <v>1.8358391445298046</v>
      </c>
      <c r="C10" s="9">
        <v>1.4106101297458757</v>
      </c>
      <c r="D10" s="9">
        <v>2.6746070090009568</v>
      </c>
      <c r="E10" s="9">
        <v>1.5135718901346007</v>
      </c>
      <c r="F10" s="9">
        <v>0.54719189594642137</v>
      </c>
      <c r="G10" s="9">
        <v>4.7499240807518222</v>
      </c>
      <c r="H10" s="9">
        <v>1.7865036140672399</v>
      </c>
      <c r="I10" s="9">
        <v>-2.2100082339880944</v>
      </c>
      <c r="J10" s="9">
        <v>3.4848375558504716</v>
      </c>
      <c r="K10" s="9">
        <v>2.6560850669910816</v>
      </c>
      <c r="L10" s="9">
        <v>-2.7638243979876216</v>
      </c>
      <c r="M10" s="9">
        <v>2.6376482732204751</v>
      </c>
      <c r="N10" s="5"/>
      <c r="O10" s="5"/>
      <c r="P10" s="5"/>
      <c r="Q10" s="5"/>
    </row>
    <row r="11" spans="1:17" ht="13.5" customHeight="1">
      <c r="A11" s="8">
        <v>2014</v>
      </c>
      <c r="B11" s="5">
        <v>1.8237125840435655</v>
      </c>
      <c r="C11" s="5">
        <v>1.3306551025620963</v>
      </c>
      <c r="D11" s="5">
        <v>2.7842997773576914</v>
      </c>
      <c r="E11" s="5">
        <v>0.44491355480396944</v>
      </c>
      <c r="F11" s="5">
        <v>5.282792281424304</v>
      </c>
      <c r="G11" s="5">
        <v>-0.34497182221491485</v>
      </c>
      <c r="H11" s="5">
        <v>4.6006287706114453</v>
      </c>
      <c r="I11" s="5">
        <v>-1.5542294257015676</v>
      </c>
      <c r="J11" s="5">
        <v>-10.881521739489035</v>
      </c>
      <c r="K11" s="5">
        <v>10.016426644157715</v>
      </c>
      <c r="L11" s="5">
        <v>2.8643130616349981</v>
      </c>
      <c r="M11" s="5">
        <v>-2.919621267509962</v>
      </c>
      <c r="N11" s="5"/>
      <c r="O11" s="5"/>
      <c r="P11" s="5"/>
      <c r="Q11" s="5"/>
    </row>
    <row r="12" spans="1:17" ht="13.5" customHeight="1">
      <c r="A12" s="10">
        <v>2015</v>
      </c>
      <c r="B12" s="9">
        <v>2.6793055480334456</v>
      </c>
      <c r="C12" s="9">
        <v>2.8601208831071907</v>
      </c>
      <c r="D12" s="9">
        <v>2.3320185145306134</v>
      </c>
      <c r="E12" s="9">
        <v>2.0280313341481748</v>
      </c>
      <c r="F12" s="9">
        <v>6.3502426172041924</v>
      </c>
      <c r="G12" s="9">
        <v>2.8076970833398067</v>
      </c>
      <c r="H12" s="9">
        <v>5.5515127185635826</v>
      </c>
      <c r="I12" s="9">
        <v>5.4147622114537279</v>
      </c>
      <c r="J12" s="9">
        <v>-2.0101834492059294</v>
      </c>
      <c r="K12" s="9">
        <v>15.805039872205645</v>
      </c>
      <c r="L12" s="9">
        <v>2.6053138680448908</v>
      </c>
      <c r="M12" s="9">
        <v>-15.928292292154483</v>
      </c>
      <c r="N12" s="5"/>
      <c r="O12" s="5"/>
      <c r="P12" s="5"/>
      <c r="Q12" s="5"/>
    </row>
    <row r="13" spans="1:17" ht="13.5" customHeight="1">
      <c r="A13" s="8">
        <v>2016</v>
      </c>
      <c r="B13" s="5">
        <v>-0.3141111623833831</v>
      </c>
      <c r="C13" s="5">
        <v>0.47644264917212265</v>
      </c>
      <c r="D13" s="5">
        <v>-1.8403420362945775</v>
      </c>
      <c r="E13" s="5">
        <v>0.73265779978588175</v>
      </c>
      <c r="F13" s="5">
        <v>-0.63782761963766732</v>
      </c>
      <c r="G13" s="5">
        <v>1.5087880770929871</v>
      </c>
      <c r="H13" s="5">
        <v>-0.14150768515995618</v>
      </c>
      <c r="I13" s="5">
        <v>7.135252245704919</v>
      </c>
      <c r="J13" s="5">
        <v>-2.6352733614325028</v>
      </c>
      <c r="K13" s="5">
        <v>-2.1229596391655217</v>
      </c>
      <c r="L13" s="5">
        <v>-3.0254344809533351</v>
      </c>
      <c r="M13" s="5">
        <v>-1.0699169707353808</v>
      </c>
      <c r="N13" s="5"/>
      <c r="O13" s="5"/>
      <c r="P13" s="5"/>
      <c r="Q13" s="5"/>
    </row>
    <row r="14" spans="1:17" ht="13.5" customHeight="1">
      <c r="A14" s="10">
        <v>2017</v>
      </c>
      <c r="B14" s="9">
        <v>8.2474543033873804</v>
      </c>
      <c r="C14" s="9">
        <v>9.2998956622647295</v>
      </c>
      <c r="D14" s="9">
        <v>6.1676718087224929</v>
      </c>
      <c r="E14" s="9">
        <v>9.3242603363301626</v>
      </c>
      <c r="F14" s="9">
        <v>9.3856716581959265</v>
      </c>
      <c r="G14" s="9">
        <v>7.1748076898488291</v>
      </c>
      <c r="H14" s="9">
        <v>9.4028049517262211</v>
      </c>
      <c r="I14" s="9">
        <v>7.6732945579826835</v>
      </c>
      <c r="J14" s="9">
        <v>2.4369415479181282</v>
      </c>
      <c r="K14" s="9">
        <v>11.819650323038495</v>
      </c>
      <c r="L14" s="9">
        <v>16.812048179168059</v>
      </c>
      <c r="M14" s="9">
        <v>12.451710147153971</v>
      </c>
      <c r="N14" s="5"/>
      <c r="O14" s="5"/>
      <c r="P14" s="5"/>
      <c r="Q14" s="5"/>
    </row>
    <row r="15" spans="1:17" ht="13.5" customHeight="1">
      <c r="A15" s="8">
        <v>2018</v>
      </c>
      <c r="B15" s="5">
        <v>5.7286916531222269</v>
      </c>
      <c r="C15" s="5">
        <v>5.8647282333666704</v>
      </c>
      <c r="D15" s="5">
        <v>5.4519317490463619</v>
      </c>
      <c r="E15" s="5">
        <v>5.3729390222048332</v>
      </c>
      <c r="F15" s="5">
        <v>7.8246415011876795</v>
      </c>
      <c r="G15" s="5">
        <v>5.2335467126144719</v>
      </c>
      <c r="H15" s="5">
        <v>7.48914670201804</v>
      </c>
      <c r="I15" s="5">
        <v>2.9095509428741675</v>
      </c>
      <c r="J15" s="5">
        <v>4.6432704519833417</v>
      </c>
      <c r="K15" s="5">
        <v>10.032926644392701</v>
      </c>
      <c r="L15" s="5">
        <v>5.55187027726019</v>
      </c>
      <c r="M15" s="5">
        <v>7.4884146885192262</v>
      </c>
      <c r="N15" s="5"/>
      <c r="O15" s="5"/>
      <c r="P15" s="5"/>
      <c r="Q15" s="5"/>
    </row>
    <row r="16" spans="1:17" ht="13.5" customHeight="1">
      <c r="A16" s="10">
        <v>2019</v>
      </c>
      <c r="B16" s="9">
        <v>2.2860236582717932</v>
      </c>
      <c r="C16" s="9">
        <v>1.6836913677574217</v>
      </c>
      <c r="D16" s="9">
        <v>3.5162367900757601</v>
      </c>
      <c r="E16" s="9">
        <v>1.2050061859757286</v>
      </c>
      <c r="F16" s="9">
        <v>3.1644750660308252</v>
      </c>
      <c r="G16" s="9">
        <v>3.3284819316043754</v>
      </c>
      <c r="H16" s="9">
        <v>3.0502387468079863</v>
      </c>
      <c r="I16" s="9">
        <v>12.81334062634763</v>
      </c>
      <c r="J16" s="9">
        <v>-4.162876633226805</v>
      </c>
      <c r="K16" s="9">
        <v>-1.8408760424768218</v>
      </c>
      <c r="L16" s="9">
        <v>0.6362885660740889</v>
      </c>
      <c r="M16" s="9">
        <v>7.3964595011090335</v>
      </c>
      <c r="N16" s="5"/>
      <c r="O16" s="5"/>
      <c r="P16" s="5"/>
      <c r="Q16" s="5"/>
    </row>
    <row r="17" spans="1:19" ht="24.95" customHeight="1">
      <c r="A17" s="8" t="s">
        <v>3</v>
      </c>
      <c r="B17" s="5">
        <v>4.611565146758398</v>
      </c>
      <c r="C17" s="5">
        <v>4.7921372040919996</v>
      </c>
      <c r="D17" s="5">
        <v>4.2336021525880199</v>
      </c>
      <c r="E17" s="5">
        <v>4.4275875166400329</v>
      </c>
      <c r="F17" s="5">
        <v>5.6039736910078135</v>
      </c>
      <c r="G17" s="5">
        <v>9.5071702086920578</v>
      </c>
      <c r="H17" s="5">
        <v>7.5174831079040247</v>
      </c>
      <c r="I17" s="5">
        <v>13.521849919794725</v>
      </c>
      <c r="J17" s="5">
        <v>2.6991871426367804</v>
      </c>
      <c r="K17" s="5">
        <v>3.9628460281593454</v>
      </c>
      <c r="L17" s="5">
        <v>-9.0774894960041621</v>
      </c>
      <c r="M17" s="5">
        <v>5.4806497117188773</v>
      </c>
      <c r="N17" s="5"/>
      <c r="O17" s="5"/>
      <c r="P17" s="5"/>
      <c r="Q17" s="5"/>
    </row>
    <row r="18" spans="1:19" ht="13.5" customHeight="1">
      <c r="A18" s="10" t="s">
        <v>2</v>
      </c>
      <c r="B18" s="9">
        <v>2.0182367711056277</v>
      </c>
      <c r="C18" s="9">
        <v>0.57139671378627255</v>
      </c>
      <c r="D18" s="9">
        <v>5.1141817284356801</v>
      </c>
      <c r="E18" s="9">
        <v>9.1331600808309904E-2</v>
      </c>
      <c r="F18" s="9">
        <v>1.6988504410876928</v>
      </c>
      <c r="G18" s="9">
        <v>4.6518556385584198</v>
      </c>
      <c r="H18" s="9">
        <v>2.1115838703873959</v>
      </c>
      <c r="I18" s="9">
        <v>15.308125472528458</v>
      </c>
      <c r="J18" s="9">
        <v>-12.509602136443137</v>
      </c>
      <c r="K18" s="9">
        <v>4.9867766530503861</v>
      </c>
      <c r="L18" s="9">
        <v>2.1965132213334519</v>
      </c>
      <c r="M18" s="9">
        <v>7.6394911149584175</v>
      </c>
      <c r="N18" s="5"/>
      <c r="O18" s="5"/>
      <c r="P18" s="5"/>
      <c r="Q18" s="5"/>
    </row>
    <row r="19" spans="1:19" ht="13.5" customHeight="1">
      <c r="A19" s="8" t="s">
        <v>1</v>
      </c>
      <c r="B19" s="5">
        <v>2.0912933206957196</v>
      </c>
      <c r="C19" s="5">
        <v>2.6079410910826515</v>
      </c>
      <c r="D19" s="5">
        <v>1.0724066015336307</v>
      </c>
      <c r="E19" s="5">
        <v>2.0950385946721486</v>
      </c>
      <c r="F19" s="5">
        <v>4.3786742084100716</v>
      </c>
      <c r="G19" s="5">
        <v>2.931346156131815</v>
      </c>
      <c r="H19" s="5">
        <v>2.6489509201745616</v>
      </c>
      <c r="I19" s="5">
        <v>10.52276997203488</v>
      </c>
      <c r="J19" s="5">
        <v>-5.2111401656706668</v>
      </c>
      <c r="K19" s="5">
        <v>-5.5459649423563189</v>
      </c>
      <c r="L19" s="5">
        <v>1.0539980568108209</v>
      </c>
      <c r="M19" s="5">
        <v>3.7412332321025912</v>
      </c>
      <c r="N19" s="5"/>
      <c r="O19" s="5"/>
      <c r="P19" s="5"/>
      <c r="Q19" s="5"/>
    </row>
    <row r="20" spans="1:19" ht="13.5" customHeight="1">
      <c r="A20" s="10" t="s">
        <v>0</v>
      </c>
      <c r="B20" s="9">
        <v>0.46666936920443658</v>
      </c>
      <c r="C20" s="9">
        <v>-1.1676624297262386</v>
      </c>
      <c r="D20" s="9">
        <v>3.6888027373681416</v>
      </c>
      <c r="E20" s="9">
        <v>-1.7386880423894326</v>
      </c>
      <c r="F20" s="9">
        <v>1.1054517610611287</v>
      </c>
      <c r="G20" s="9">
        <v>-3.9828910851805364</v>
      </c>
      <c r="H20" s="9">
        <v>9.8234696631271323E-2</v>
      </c>
      <c r="I20" s="9">
        <v>11.900844060348396</v>
      </c>
      <c r="J20" s="9">
        <v>-0.97814544079878241</v>
      </c>
      <c r="K20" s="9">
        <v>-9.2471584635875246</v>
      </c>
      <c r="L20" s="9">
        <v>9.2297699180911845</v>
      </c>
      <c r="M20" s="9">
        <v>12.357838669006734</v>
      </c>
      <c r="N20" s="5"/>
      <c r="O20" s="5"/>
      <c r="P20" s="5"/>
      <c r="Q20" s="5"/>
    </row>
    <row r="21" spans="1:19" ht="13.5" customHeight="1">
      <c r="A21" s="8" t="s">
        <v>418</v>
      </c>
      <c r="B21" s="5">
        <v>-4.4606792124831793</v>
      </c>
      <c r="C21" s="5">
        <v>-3.8018983294260909</v>
      </c>
      <c r="D21" s="5">
        <v>-5.8469902269482201</v>
      </c>
      <c r="E21" s="5">
        <v>-4.8423664965616329</v>
      </c>
      <c r="F21" s="5">
        <v>0.92733741724561825</v>
      </c>
      <c r="G21" s="5">
        <v>-10.519497705210894</v>
      </c>
      <c r="H21" s="5">
        <v>0.10470976936642772</v>
      </c>
      <c r="I21" s="5">
        <v>-1.9479426990953352</v>
      </c>
      <c r="J21" s="5">
        <v>0.95363612687976862</v>
      </c>
      <c r="K21" s="5">
        <v>-9.0408127719184268</v>
      </c>
      <c r="L21" s="5">
        <v>-4.3088223391172287</v>
      </c>
      <c r="M21" s="5">
        <v>-10.703913928597478</v>
      </c>
      <c r="N21" s="5"/>
      <c r="O21" s="5"/>
      <c r="P21" s="5"/>
      <c r="Q21" s="5"/>
    </row>
    <row r="22" spans="1:19" ht="13.5" customHeight="1">
      <c r="A22" s="10" t="s">
        <v>417</v>
      </c>
      <c r="B22" s="9">
        <v>-18.30686693514351</v>
      </c>
      <c r="C22" s="9">
        <v>-17.498632733472075</v>
      </c>
      <c r="D22" s="9">
        <v>-19.961581534528474</v>
      </c>
      <c r="E22" s="9">
        <v>-16.751639075110425</v>
      </c>
      <c r="F22" s="9">
        <v>-20.90396819484679</v>
      </c>
      <c r="G22" s="9">
        <v>-9.4119306049359128</v>
      </c>
      <c r="H22" s="9">
        <v>-21.204140815065404</v>
      </c>
      <c r="I22" s="9">
        <v>-24.653875095871918</v>
      </c>
      <c r="J22" s="9">
        <v>-17.013867543896879</v>
      </c>
      <c r="K22" s="9">
        <v>-26.450109915129218</v>
      </c>
      <c r="L22" s="9">
        <v>-19.270904137492241</v>
      </c>
      <c r="M22" s="9">
        <v>-15.48663071600069</v>
      </c>
      <c r="N22" s="5"/>
      <c r="O22" s="5"/>
      <c r="P22" s="5"/>
      <c r="Q22" s="5"/>
    </row>
    <row r="23" spans="1:19" ht="13.5" customHeight="1">
      <c r="A23" s="8" t="s">
        <v>416</v>
      </c>
      <c r="B23" s="5">
        <v>-4.1093414255474592</v>
      </c>
      <c r="C23" s="5">
        <v>-3.1178418722282055</v>
      </c>
      <c r="D23" s="5">
        <v>-6.0943949951829159</v>
      </c>
      <c r="E23" s="5">
        <v>-3.1815525332225043</v>
      </c>
      <c r="F23" s="5">
        <v>-0.93303888676153224</v>
      </c>
      <c r="G23" s="5">
        <v>-15.753596861135538</v>
      </c>
      <c r="H23" s="5">
        <v>-2.3679666109380109</v>
      </c>
      <c r="I23" s="5">
        <v>-8.164272681259078</v>
      </c>
      <c r="J23" s="5">
        <v>0.43938653406642464</v>
      </c>
      <c r="K23" s="5">
        <v>-6.7529822972939382</v>
      </c>
      <c r="L23" s="5">
        <v>-13.978942762864108</v>
      </c>
      <c r="M23" s="5">
        <v>-6.0432034330316071</v>
      </c>
      <c r="N23" s="5"/>
      <c r="O23" s="5"/>
      <c r="P23" s="5"/>
      <c r="Q23" s="5"/>
    </row>
    <row r="24" spans="1:19" ht="13.5" customHeight="1">
      <c r="A24" s="10" t="s">
        <v>415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5"/>
      <c r="O24" s="5"/>
      <c r="P24" s="5"/>
      <c r="Q24" s="5"/>
    </row>
    <row r="25" spans="1:19" ht="24.95" customHeight="1">
      <c r="A25" s="8" t="s">
        <v>414</v>
      </c>
      <c r="B25" s="5">
        <v>2.9119497574983426</v>
      </c>
      <c r="C25" s="5">
        <v>2.6493260895506814</v>
      </c>
      <c r="D25" s="5">
        <v>3.4549483681338047</v>
      </c>
      <c r="E25" s="5">
        <v>2.2002955110866629</v>
      </c>
      <c r="F25" s="5">
        <v>3.8691778946411883</v>
      </c>
      <c r="G25" s="5">
        <v>5.7128010846968058</v>
      </c>
      <c r="H25" s="5">
        <v>4.0645832381922364</v>
      </c>
      <c r="I25" s="5">
        <v>13.1162731908039</v>
      </c>
      <c r="J25" s="5">
        <v>-5.2264341869649229</v>
      </c>
      <c r="K25" s="5">
        <v>0.90748938554227232</v>
      </c>
      <c r="L25" s="5">
        <v>-2.152516345659643</v>
      </c>
      <c r="M25" s="5">
        <v>5.6103271335110199</v>
      </c>
      <c r="N25" s="5"/>
      <c r="O25" s="5"/>
      <c r="P25" s="5"/>
      <c r="Q25" s="5"/>
    </row>
    <row r="26" spans="1:19" ht="13.5" customHeight="1" thickBot="1">
      <c r="A26" s="7" t="s">
        <v>413</v>
      </c>
      <c r="B26" s="6">
        <v>-8.9732140094332635</v>
      </c>
      <c r="C26" s="6">
        <v>-8.1551171113369776</v>
      </c>
      <c r="D26" s="6">
        <v>-10.651532718568864</v>
      </c>
      <c r="E26" s="6">
        <v>-8.2747592120555016</v>
      </c>
      <c r="F26" s="6">
        <v>-7.0122736054684154</v>
      </c>
      <c r="G26" s="6">
        <v>-11.79767339568297</v>
      </c>
      <c r="H26" s="6">
        <v>-7.8854756488086206</v>
      </c>
      <c r="I26" s="6">
        <v>-12.014517187609625</v>
      </c>
      <c r="J26" s="6">
        <v>-5.0943929407699695</v>
      </c>
      <c r="K26" s="6">
        <v>-14.053109281962243</v>
      </c>
      <c r="L26" s="6">
        <v>-12.620344127707463</v>
      </c>
      <c r="M26" s="6">
        <v>-10.775029845905767</v>
      </c>
      <c r="N26" s="5"/>
      <c r="O26" s="5"/>
      <c r="P26" s="5"/>
      <c r="Q26" s="5"/>
      <c r="R26" s="4"/>
      <c r="S26" s="3"/>
    </row>
    <row r="27" spans="1:19" ht="15" thickTop="1"/>
    <row r="28" spans="1:19" s="27" customFormat="1" ht="13.5">
      <c r="A28" s="37" t="s">
        <v>419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</row>
    <row r="29" spans="1:19" s="35" customFormat="1" ht="13.5">
      <c r="A29" s="37" t="s">
        <v>135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</row>
    <row r="30" spans="1:19" s="36" customFormat="1">
      <c r="A30" s="37" t="s">
        <v>136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</row>
    <row r="32" spans="1:19" s="31" customFormat="1" ht="13.5">
      <c r="A32" s="30" t="s">
        <v>134</v>
      </c>
    </row>
  </sheetData>
  <hyperlinks>
    <hyperlink ref="L1" location="inhalt!A1" display="Inhaltsverzeichnis" xr:uid="{6B39B9AF-8820-46B8-808A-460B2208646C}"/>
  </hyperlinks>
  <pageMargins left="0.39370078740157483" right="0.39370078740157483" top="0.59055118110236227" bottom="0.59055118110236227" header="0.31496062992125984" footer="0.31496062992125984"/>
  <pageSetup paperSize="9" scale="8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B76EE-360F-43DD-83AD-D351AD20F21A}">
  <sheetPr>
    <tabColor rgb="FF00B050"/>
    <pageSetUpPr fitToPage="1"/>
  </sheetPr>
  <dimension ref="A1:S32"/>
  <sheetViews>
    <sheetView zoomScaleNormal="100" workbookViewId="0">
      <selection activeCell="B28" sqref="B28"/>
    </sheetView>
  </sheetViews>
  <sheetFormatPr baseColWidth="10" defaultRowHeight="14.25"/>
  <cols>
    <col min="1" max="1" width="12.85546875" style="2" customWidth="1"/>
    <col min="2" max="10" width="12.7109375" style="1" customWidth="1"/>
    <col min="11" max="12" width="12.85546875" style="1" customWidth="1"/>
    <col min="13" max="16384" width="11.42578125" style="1"/>
  </cols>
  <sheetData>
    <row r="1" spans="1:17" s="224" customFormat="1" ht="15">
      <c r="A1" s="42" t="s">
        <v>142</v>
      </c>
      <c r="B1" s="42"/>
      <c r="C1" s="42"/>
      <c r="D1" s="42"/>
      <c r="E1" s="42"/>
      <c r="G1" s="225"/>
      <c r="L1" s="223" t="s">
        <v>330</v>
      </c>
    </row>
    <row r="3" spans="1:17" s="16" customFormat="1" ht="13.5">
      <c r="A3" s="18" t="s">
        <v>479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Q3" s="17"/>
    </row>
    <row r="4" spans="1:17" ht="15" thickBot="1">
      <c r="A4" s="15" t="s">
        <v>29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7" ht="29.25" thickTop="1">
      <c r="B5" s="19" t="s">
        <v>18</v>
      </c>
      <c r="C5" s="19" t="s">
        <v>421</v>
      </c>
      <c r="D5" s="19" t="s">
        <v>420</v>
      </c>
      <c r="E5" s="19" t="s">
        <v>121</v>
      </c>
      <c r="F5" s="19" t="s">
        <v>20</v>
      </c>
      <c r="G5" s="19" t="s">
        <v>21</v>
      </c>
      <c r="H5" s="19" t="s">
        <v>22</v>
      </c>
      <c r="I5" s="19" t="s">
        <v>23</v>
      </c>
      <c r="J5" s="13" t="s">
        <v>26</v>
      </c>
      <c r="K5" s="19" t="s">
        <v>24</v>
      </c>
      <c r="L5" s="13" t="s">
        <v>27</v>
      </c>
      <c r="M5" s="19" t="s">
        <v>25</v>
      </c>
      <c r="N5" s="12"/>
      <c r="O5" s="12"/>
      <c r="P5" s="11"/>
      <c r="Q5" s="11"/>
    </row>
    <row r="6" spans="1:17" ht="13.5" customHeight="1">
      <c r="A6" s="10">
        <v>2009</v>
      </c>
      <c r="B6" s="9">
        <v>100</v>
      </c>
      <c r="C6" s="9">
        <v>69.111257712373771</v>
      </c>
      <c r="D6" s="9">
        <v>30.888742287626254</v>
      </c>
      <c r="E6" s="9">
        <v>54.651985418983372</v>
      </c>
      <c r="F6" s="9">
        <v>12.919787711820597</v>
      </c>
      <c r="G6" s="9">
        <v>1.5249257020080127</v>
      </c>
      <c r="H6" s="9">
        <v>13.562682784761538</v>
      </c>
      <c r="I6" s="9">
        <v>1.0416930474834738</v>
      </c>
      <c r="J6" s="9">
        <v>1.5461088768216402</v>
      </c>
      <c r="K6" s="9">
        <v>5.2576766724381674</v>
      </c>
      <c r="L6" s="9">
        <v>1.9360588406136612</v>
      </c>
      <c r="M6" s="9">
        <v>5.6556797920160857</v>
      </c>
      <c r="N6" s="5"/>
      <c r="O6" s="5"/>
      <c r="P6" s="5"/>
      <c r="Q6" s="5"/>
    </row>
    <row r="7" spans="1:17" ht="13.5" customHeight="1">
      <c r="A7" s="8">
        <v>2010</v>
      </c>
      <c r="B7" s="5">
        <v>100</v>
      </c>
      <c r="C7" s="5">
        <v>68.532232026858736</v>
      </c>
      <c r="D7" s="5">
        <v>31.467767973141271</v>
      </c>
      <c r="E7" s="5">
        <v>54.395944813928963</v>
      </c>
      <c r="F7" s="5">
        <v>12.485974445693548</v>
      </c>
      <c r="G7" s="5">
        <v>1.6313492467316035</v>
      </c>
      <c r="H7" s="5">
        <v>13.469554863424115</v>
      </c>
      <c r="I7" s="5">
        <v>0.92873069806011943</v>
      </c>
      <c r="J7" s="5">
        <v>1.7604936813502008</v>
      </c>
      <c r="K7" s="5">
        <v>5.5655298340123203</v>
      </c>
      <c r="L7" s="5">
        <v>2.0535549920189031</v>
      </c>
      <c r="M7" s="5">
        <v>6.2661026895387852</v>
      </c>
      <c r="N7" s="5"/>
      <c r="O7" s="5"/>
      <c r="P7" s="5"/>
      <c r="Q7" s="5"/>
    </row>
    <row r="8" spans="1:17" ht="13.5" customHeight="1">
      <c r="A8" s="10">
        <v>2011</v>
      </c>
      <c r="B8" s="9">
        <v>100</v>
      </c>
      <c r="C8" s="9">
        <v>67.679470599769459</v>
      </c>
      <c r="D8" s="9">
        <v>32.320529400230548</v>
      </c>
      <c r="E8" s="9">
        <v>53.185428845318924</v>
      </c>
      <c r="F8" s="9">
        <v>12.786424876165055</v>
      </c>
      <c r="G8" s="9">
        <v>1.673205958052647</v>
      </c>
      <c r="H8" s="9">
        <v>13.690404592190292</v>
      </c>
      <c r="I8" s="9">
        <v>0.93133911353563814</v>
      </c>
      <c r="J8" s="9">
        <v>1.7573766649070959</v>
      </c>
      <c r="K8" s="9">
        <v>6.2207575650169984</v>
      </c>
      <c r="L8" s="9">
        <v>2.2259848623415266</v>
      </c>
      <c r="M8" s="9">
        <v>6.2745315591861379</v>
      </c>
      <c r="N8" s="5"/>
      <c r="O8" s="5"/>
      <c r="P8" s="5"/>
      <c r="Q8" s="5"/>
    </row>
    <row r="9" spans="1:17" ht="13.5" customHeight="1">
      <c r="A9" s="8">
        <v>2012</v>
      </c>
      <c r="B9" s="5">
        <v>100</v>
      </c>
      <c r="C9" s="5">
        <v>66.35838096099323</v>
      </c>
      <c r="D9" s="5">
        <v>33.641619039006784</v>
      </c>
      <c r="E9" s="5">
        <v>52.332603526552205</v>
      </c>
      <c r="F9" s="5">
        <v>12.377148017547055</v>
      </c>
      <c r="G9" s="5">
        <v>1.6103199529922669</v>
      </c>
      <c r="H9" s="5">
        <v>13.400023207736272</v>
      </c>
      <c r="I9" s="5">
        <v>0.9075356259921149</v>
      </c>
      <c r="J9" s="5">
        <v>1.7828804315794693</v>
      </c>
      <c r="K9" s="5">
        <v>6.7308400801367325</v>
      </c>
      <c r="L9" s="5">
        <v>2.3541175690742486</v>
      </c>
      <c r="M9" s="5">
        <v>6.3966250144264256</v>
      </c>
      <c r="N9" s="5"/>
      <c r="O9" s="5"/>
      <c r="P9" s="5"/>
      <c r="Q9" s="5"/>
    </row>
    <row r="10" spans="1:17" ht="13.5" customHeight="1">
      <c r="A10" s="10">
        <v>2013</v>
      </c>
      <c r="B10" s="9">
        <v>100</v>
      </c>
      <c r="C10" s="9">
        <v>66.081292764973611</v>
      </c>
      <c r="D10" s="9">
        <v>33.918707235026382</v>
      </c>
      <c r="E10" s="9">
        <v>52.166993024438902</v>
      </c>
      <c r="F10" s="9">
        <v>12.220525576252252</v>
      </c>
      <c r="G10" s="9">
        <v>1.6564000870288962</v>
      </c>
      <c r="H10" s="9">
        <v>13.393531414093502</v>
      </c>
      <c r="I10" s="9">
        <v>0.87148004218020447</v>
      </c>
      <c r="J10" s="9">
        <v>1.8117501008820092</v>
      </c>
      <c r="K10" s="9">
        <v>6.7850542367327753</v>
      </c>
      <c r="L10" s="9">
        <v>2.2477881191651381</v>
      </c>
      <c r="M10" s="9">
        <v>6.4469891335073219</v>
      </c>
      <c r="N10" s="5"/>
      <c r="O10" s="5"/>
      <c r="P10" s="5"/>
      <c r="Q10" s="5"/>
    </row>
    <row r="11" spans="1:17" ht="13.5" customHeight="1">
      <c r="A11" s="8">
        <v>2014</v>
      </c>
      <c r="B11" s="5">
        <v>100</v>
      </c>
      <c r="C11" s="5">
        <v>65.76130958073405</v>
      </c>
      <c r="D11" s="5">
        <v>34.238690419265957</v>
      </c>
      <c r="E11" s="5">
        <v>51.460597652328723</v>
      </c>
      <c r="F11" s="5">
        <v>12.635672213900587</v>
      </c>
      <c r="G11" s="5">
        <v>1.621121378876315</v>
      </c>
      <c r="H11" s="5">
        <v>13.758797158537888</v>
      </c>
      <c r="I11" s="5">
        <v>0.84256920235293731</v>
      </c>
      <c r="J11" s="5">
        <v>1.5856857688788866</v>
      </c>
      <c r="K11" s="5">
        <v>7.3309782443457996</v>
      </c>
      <c r="L11" s="5">
        <v>2.2707596778617134</v>
      </c>
      <c r="M11" s="5">
        <v>6.1466639830928491</v>
      </c>
      <c r="N11" s="5"/>
      <c r="O11" s="5"/>
      <c r="P11" s="5"/>
      <c r="Q11" s="5"/>
    </row>
    <row r="12" spans="1:17" ht="13.5" customHeight="1">
      <c r="A12" s="10">
        <v>2015</v>
      </c>
      <c r="B12" s="9">
        <v>100</v>
      </c>
      <c r="C12" s="9">
        <v>65.877113375503242</v>
      </c>
      <c r="D12" s="9">
        <v>34.122886624496751</v>
      </c>
      <c r="E12" s="9">
        <v>51.134193416312456</v>
      </c>
      <c r="F12" s="9">
        <v>13.087416187784395</v>
      </c>
      <c r="G12" s="9">
        <v>1.6231484500728044</v>
      </c>
      <c r="H12" s="9">
        <v>14.14366649170781</v>
      </c>
      <c r="I12" s="9">
        <v>0.86501590207171253</v>
      </c>
      <c r="J12" s="9">
        <v>1.5132655676850053</v>
      </c>
      <c r="K12" s="9">
        <v>8.2681142354589809</v>
      </c>
      <c r="L12" s="9">
        <v>2.2691233469329202</v>
      </c>
      <c r="M12" s="9">
        <v>5.0327622981748998</v>
      </c>
      <c r="N12" s="5"/>
      <c r="O12" s="5"/>
      <c r="P12" s="5"/>
      <c r="Q12" s="5"/>
    </row>
    <row r="13" spans="1:17" ht="13.5" customHeight="1">
      <c r="A13" s="8">
        <v>2016</v>
      </c>
      <c r="B13" s="5">
        <v>100</v>
      </c>
      <c r="C13" s="5">
        <v>66.399548433068048</v>
      </c>
      <c r="D13" s="5">
        <v>33.600451566931952</v>
      </c>
      <c r="E13" s="5">
        <v>51.671136881409574</v>
      </c>
      <c r="F13" s="5">
        <v>13.044916571717138</v>
      </c>
      <c r="G13" s="5">
        <v>1.6528300440245292</v>
      </c>
      <c r="H13" s="5">
        <v>14.168155875768312</v>
      </c>
      <c r="I13" s="5">
        <v>0.92965712545292922</v>
      </c>
      <c r="J13" s="5">
        <v>1.4780295390575755</v>
      </c>
      <c r="K13" s="5">
        <v>8.1180853194803806</v>
      </c>
      <c r="L13" s="5">
        <v>2.2074062161033745</v>
      </c>
      <c r="M13" s="5">
        <v>4.9946045305974662</v>
      </c>
      <c r="N13" s="5"/>
      <c r="O13" s="5"/>
      <c r="P13" s="5"/>
      <c r="Q13" s="5"/>
    </row>
    <row r="14" spans="1:17" ht="13.5" customHeight="1">
      <c r="A14" s="10">
        <v>2017</v>
      </c>
      <c r="B14" s="9">
        <v>100</v>
      </c>
      <c r="C14" s="9">
        <v>67.045121406875651</v>
      </c>
      <c r="D14" s="9">
        <v>32.954878593124349</v>
      </c>
      <c r="E14" s="9">
        <v>52.185142428061702</v>
      </c>
      <c r="F14" s="9">
        <v>13.182083311845211</v>
      </c>
      <c r="G14" s="9">
        <v>1.6364518062092663</v>
      </c>
      <c r="H14" s="9">
        <v>14.319375950015568</v>
      </c>
      <c r="I14" s="9">
        <v>0.92472609310765375</v>
      </c>
      <c r="J14" s="9">
        <v>1.3986917888543762</v>
      </c>
      <c r="K14" s="9">
        <v>8.385984386964763</v>
      </c>
      <c r="L14" s="9">
        <v>2.3820573234339193</v>
      </c>
      <c r="M14" s="9">
        <v>5.1885914970365512</v>
      </c>
      <c r="N14" s="5"/>
      <c r="O14" s="5"/>
      <c r="P14" s="5"/>
      <c r="Q14" s="5"/>
    </row>
    <row r="15" spans="1:17" ht="13.5" customHeight="1">
      <c r="A15" s="8">
        <v>2018</v>
      </c>
      <c r="B15" s="5">
        <v>100</v>
      </c>
      <c r="C15" s="5">
        <v>67.13138549371584</v>
      </c>
      <c r="D15" s="5">
        <v>32.868614506284153</v>
      </c>
      <c r="E15" s="5">
        <v>52.009551475186868</v>
      </c>
      <c r="F15" s="5">
        <v>13.443402969571558</v>
      </c>
      <c r="G15" s="5">
        <v>1.6287880318868937</v>
      </c>
      <c r="H15" s="5">
        <v>14.557803355993007</v>
      </c>
      <c r="I15" s="5">
        <v>0.90006927636143585</v>
      </c>
      <c r="J15" s="5">
        <v>1.3843326806714975</v>
      </c>
      <c r="K15" s="5">
        <v>8.7273793940366762</v>
      </c>
      <c r="L15" s="5">
        <v>2.3780735547262379</v>
      </c>
      <c r="M15" s="5">
        <v>5.2749491719102339</v>
      </c>
      <c r="N15" s="5"/>
      <c r="O15" s="5"/>
      <c r="P15" s="5"/>
      <c r="Q15" s="5"/>
    </row>
    <row r="16" spans="1:17" ht="13.5" customHeight="1">
      <c r="A16" s="10">
        <v>2019</v>
      </c>
      <c r="B16" s="9">
        <v>100</v>
      </c>
      <c r="C16" s="9">
        <v>66.736068521331376</v>
      </c>
      <c r="D16" s="9">
        <v>33.26393147866861</v>
      </c>
      <c r="E16" s="9">
        <v>51.459884650139529</v>
      </c>
      <c r="F16" s="9">
        <v>13.55885741624304</v>
      </c>
      <c r="G16" s="9">
        <v>1.6453879885439071</v>
      </c>
      <c r="H16" s="9">
        <v>14.66656985783456</v>
      </c>
      <c r="I16" s="9">
        <v>0.99270475310202777</v>
      </c>
      <c r="J16" s="9">
        <v>1.2970536653317364</v>
      </c>
      <c r="K16" s="9">
        <v>8.3752587609196887</v>
      </c>
      <c r="L16" s="9">
        <v>2.3397184475987358</v>
      </c>
      <c r="M16" s="9">
        <v>5.5384972926910008</v>
      </c>
      <c r="N16" s="5"/>
      <c r="O16" s="5"/>
      <c r="P16" s="5"/>
      <c r="Q16" s="5"/>
    </row>
    <row r="17" spans="1:19" ht="24.95" customHeight="1">
      <c r="A17" s="8" t="s">
        <v>3</v>
      </c>
      <c r="B17" s="5">
        <v>100</v>
      </c>
      <c r="C17" s="5">
        <v>67.787223456545931</v>
      </c>
      <c r="D17" s="5">
        <v>32.212776543454083</v>
      </c>
      <c r="E17" s="5">
        <v>52.44926946392259</v>
      </c>
      <c r="F17" s="5">
        <v>13.574166604954327</v>
      </c>
      <c r="G17" s="5">
        <v>1.7181389883659415</v>
      </c>
      <c r="H17" s="5">
        <v>14.6698914670572</v>
      </c>
      <c r="I17" s="5">
        <v>0.92147106178160221</v>
      </c>
      <c r="J17" s="5">
        <v>1.3282495954823419</v>
      </c>
      <c r="K17" s="5">
        <v>8.2535274905833358</v>
      </c>
      <c r="L17" s="5">
        <v>2.211169705279493</v>
      </c>
      <c r="M17" s="5">
        <v>5.0886440710320713</v>
      </c>
      <c r="N17" s="5"/>
      <c r="O17" s="5"/>
      <c r="P17" s="5"/>
      <c r="Q17" s="5"/>
    </row>
    <row r="18" spans="1:19" ht="13.5" customHeight="1">
      <c r="A18" s="10" t="s">
        <v>2</v>
      </c>
      <c r="B18" s="9">
        <v>100</v>
      </c>
      <c r="C18" s="9">
        <v>67.184287333753261</v>
      </c>
      <c r="D18" s="9">
        <v>32.815712666246732</v>
      </c>
      <c r="E18" s="9">
        <v>51.722248200674706</v>
      </c>
      <c r="F18" s="9">
        <v>13.667237447014724</v>
      </c>
      <c r="G18" s="9">
        <v>1.7187898746701953</v>
      </c>
      <c r="H18" s="9">
        <v>14.873491021525689</v>
      </c>
      <c r="I18" s="9">
        <v>1.0519996379827654</v>
      </c>
      <c r="J18" s="9">
        <v>1.2587438373720634</v>
      </c>
      <c r="K18" s="9">
        <v>8.3260120459398745</v>
      </c>
      <c r="L18" s="9">
        <v>2.359777991874878</v>
      </c>
      <c r="M18" s="9">
        <v>5.4596645193965507</v>
      </c>
      <c r="N18" s="5"/>
      <c r="O18" s="5"/>
      <c r="P18" s="5"/>
      <c r="Q18" s="5"/>
    </row>
    <row r="19" spans="1:19" ht="13.5" customHeight="1">
      <c r="A19" s="8" t="s">
        <v>1</v>
      </c>
      <c r="B19" s="5">
        <v>100</v>
      </c>
      <c r="C19" s="5">
        <v>66.689673848823162</v>
      </c>
      <c r="D19" s="5">
        <v>33.310326151176824</v>
      </c>
      <c r="E19" s="5">
        <v>51.441010450752813</v>
      </c>
      <c r="F19" s="5">
        <v>13.516425036580435</v>
      </c>
      <c r="G19" s="5">
        <v>1.6485154112510902</v>
      </c>
      <c r="H19" s="5">
        <v>14.631695857888714</v>
      </c>
      <c r="I19" s="5">
        <v>1.0235992688689131</v>
      </c>
      <c r="J19" s="5">
        <v>1.265063099665797</v>
      </c>
      <c r="K19" s="5">
        <v>8.5946213868464518</v>
      </c>
      <c r="L19" s="5">
        <v>2.3143511103014531</v>
      </c>
      <c r="M19" s="5">
        <v>5.5105185753351904</v>
      </c>
      <c r="N19" s="5"/>
      <c r="O19" s="5"/>
      <c r="P19" s="5"/>
      <c r="Q19" s="5"/>
    </row>
    <row r="20" spans="1:19" ht="13.5" customHeight="1">
      <c r="A20" s="10" t="s">
        <v>0</v>
      </c>
      <c r="B20" s="9">
        <v>100</v>
      </c>
      <c r="C20" s="9">
        <v>65.267998782599548</v>
      </c>
      <c r="D20" s="9">
        <v>34.732001217400445</v>
      </c>
      <c r="E20" s="9">
        <v>50.212800593204236</v>
      </c>
      <c r="F20" s="9">
        <v>13.476539841317384</v>
      </c>
      <c r="G20" s="9">
        <v>1.4954860377621206</v>
      </c>
      <c r="H20" s="9">
        <v>14.491070397341465</v>
      </c>
      <c r="I20" s="9">
        <v>0.97613350378868202</v>
      </c>
      <c r="J20" s="9">
        <v>1.3344493547037397</v>
      </c>
      <c r="K20" s="9">
        <v>8.3356082658858792</v>
      </c>
      <c r="L20" s="9">
        <v>2.4747910235883839</v>
      </c>
      <c r="M20" s="9">
        <v>6.1006380588013505</v>
      </c>
      <c r="N20" s="5"/>
      <c r="O20" s="5"/>
      <c r="P20" s="5"/>
      <c r="Q20" s="5"/>
    </row>
    <row r="21" spans="1:19" ht="13.5" customHeight="1">
      <c r="A21" s="8" t="s">
        <v>418</v>
      </c>
      <c r="B21" s="5">
        <v>100</v>
      </c>
      <c r="C21" s="5">
        <v>68.2546428034765</v>
      </c>
      <c r="D21" s="5">
        <v>31.745357196523511</v>
      </c>
      <c r="E21" s="5">
        <v>52.239730406615415</v>
      </c>
      <c r="F21" s="5">
        <v>14.339692618739422</v>
      </c>
      <c r="G21" s="5">
        <v>1.6091797432092789</v>
      </c>
      <c r="H21" s="5">
        <v>15.370898762446968</v>
      </c>
      <c r="I21" s="5">
        <v>0.94570625587638191</v>
      </c>
      <c r="J21" s="5">
        <v>1.4035229185502021</v>
      </c>
      <c r="K21" s="5">
        <v>7.8578552382400746</v>
      </c>
      <c r="L21" s="5">
        <v>2.2146842929399191</v>
      </c>
      <c r="M21" s="5">
        <v>4.7561150237210335</v>
      </c>
      <c r="N21" s="5"/>
      <c r="O21" s="5"/>
      <c r="P21" s="5"/>
      <c r="Q21" s="5"/>
    </row>
    <row r="22" spans="1:19" ht="13.5" customHeight="1">
      <c r="A22" s="10" t="s">
        <v>417</v>
      </c>
      <c r="B22" s="9">
        <v>100</v>
      </c>
      <c r="C22" s="9">
        <v>67.848977703688661</v>
      </c>
      <c r="D22" s="9">
        <v>32.151022296311346</v>
      </c>
      <c r="E22" s="9">
        <v>52.706907233415855</v>
      </c>
      <c r="F22" s="9">
        <v>13.232743160180041</v>
      </c>
      <c r="G22" s="9">
        <v>1.9059356717111688</v>
      </c>
      <c r="H22" s="9">
        <v>14.345997762016255</v>
      </c>
      <c r="I22" s="9">
        <v>0.97026632654202283</v>
      </c>
      <c r="J22" s="9">
        <v>1.2786666259149559</v>
      </c>
      <c r="K22" s="9">
        <v>7.4960678804914904</v>
      </c>
      <c r="L22" s="9">
        <v>2.3319309294829256</v>
      </c>
      <c r="M22" s="9">
        <v>5.6481447874962818</v>
      </c>
      <c r="N22" s="5"/>
      <c r="O22" s="5"/>
      <c r="P22" s="5"/>
      <c r="Q22" s="5"/>
    </row>
    <row r="23" spans="1:19" ht="13.5" customHeight="1">
      <c r="A23" s="8" t="s">
        <v>416</v>
      </c>
      <c r="B23" s="5">
        <v>100</v>
      </c>
      <c r="C23" s="5">
        <v>67.379238221569395</v>
      </c>
      <c r="D23" s="5">
        <v>32.620761778430598</v>
      </c>
      <c r="E23" s="5">
        <v>51.938727317189027</v>
      </c>
      <c r="F23" s="5">
        <v>13.964145969956506</v>
      </c>
      <c r="G23" s="5">
        <v>1.448331839425822</v>
      </c>
      <c r="H23" s="5">
        <v>14.897407524079535</v>
      </c>
      <c r="I23" s="5">
        <v>0.98031429481236909</v>
      </c>
      <c r="J23" s="5">
        <v>1.3250734070061903</v>
      </c>
      <c r="K23" s="5">
        <v>8.3576734639389016</v>
      </c>
      <c r="L23" s="5">
        <v>2.0761451875053711</v>
      </c>
      <c r="M23" s="5">
        <v>5.3993859303747618</v>
      </c>
      <c r="N23" s="5"/>
      <c r="O23" s="5"/>
      <c r="P23" s="5"/>
      <c r="Q23" s="5"/>
    </row>
    <row r="24" spans="1:19" ht="13.5" customHeight="1">
      <c r="A24" s="10" t="s">
        <v>415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5"/>
      <c r="O24" s="5"/>
      <c r="P24" s="5"/>
      <c r="Q24" s="5"/>
    </row>
    <row r="25" spans="1:19" ht="24.95" customHeight="1">
      <c r="A25" s="8" t="s">
        <v>414</v>
      </c>
      <c r="B25" s="5">
        <v>100</v>
      </c>
      <c r="C25" s="5">
        <v>67.229138620735512</v>
      </c>
      <c r="D25" s="5">
        <v>32.770861379264495</v>
      </c>
      <c r="E25" s="5">
        <v>51.878733866696216</v>
      </c>
      <c r="F25" s="5">
        <v>13.586504832289068</v>
      </c>
      <c r="G25" s="5">
        <v>1.695734486276838</v>
      </c>
      <c r="H25" s="5">
        <v>14.725513608357918</v>
      </c>
      <c r="I25" s="5">
        <v>0.99827042027070079</v>
      </c>
      <c r="J25" s="5">
        <v>1.2844938421915448</v>
      </c>
      <c r="K25" s="5">
        <v>8.3885758895355522</v>
      </c>
      <c r="L25" s="5">
        <v>2.2943525860780714</v>
      </c>
      <c r="M25" s="5">
        <v>5.3496950879234202</v>
      </c>
      <c r="N25" s="5"/>
      <c r="O25" s="5"/>
      <c r="P25" s="5"/>
      <c r="Q25" s="5"/>
    </row>
    <row r="26" spans="1:19" ht="13.5" customHeight="1" thickBot="1">
      <c r="A26" s="7" t="s">
        <v>413</v>
      </c>
      <c r="B26" s="6">
        <v>100</v>
      </c>
      <c r="C26" s="6">
        <v>67.833355820857335</v>
      </c>
      <c r="D26" s="6">
        <v>32.166644179142672</v>
      </c>
      <c r="E26" s="6">
        <v>52.276802964234527</v>
      </c>
      <c r="F26" s="6">
        <v>13.879191495718668</v>
      </c>
      <c r="G26" s="6">
        <v>1.64311774127995</v>
      </c>
      <c r="H26" s="6">
        <v>14.901478362659704</v>
      </c>
      <c r="I26" s="6">
        <v>0.96491712795338924</v>
      </c>
      <c r="J26" s="6">
        <v>1.3392285197201699</v>
      </c>
      <c r="K26" s="6">
        <v>7.9204380052767549</v>
      </c>
      <c r="L26" s="6">
        <v>2.2024257721456015</v>
      </c>
      <c r="M26" s="6">
        <v>5.2438013641713965</v>
      </c>
      <c r="N26" s="5"/>
      <c r="O26" s="5"/>
      <c r="P26" s="5"/>
      <c r="Q26" s="5"/>
      <c r="R26" s="4"/>
      <c r="S26" s="3"/>
    </row>
    <row r="27" spans="1:19" ht="15" thickTop="1"/>
    <row r="28" spans="1:19" s="27" customFormat="1" ht="13.5">
      <c r="A28" s="37" t="s">
        <v>419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</row>
    <row r="29" spans="1:19" s="35" customFormat="1" ht="13.5">
      <c r="A29" s="37" t="s">
        <v>135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</row>
    <row r="30" spans="1:19" s="36" customFormat="1">
      <c r="A30" s="37" t="s">
        <v>136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</row>
    <row r="32" spans="1:19" s="31" customFormat="1" ht="13.5">
      <c r="A32" s="30" t="s">
        <v>134</v>
      </c>
    </row>
  </sheetData>
  <hyperlinks>
    <hyperlink ref="L1" location="inhalt!A1" display="Inhaltsverzeichnis" xr:uid="{73A88053-1B9F-40FA-8C0A-1FA4FD45E0A4}"/>
  </hyperlinks>
  <pageMargins left="0.39370078740157483" right="0.39370078740157483" top="0.59055118110236227" bottom="0.59055118110236227" header="0.31496062992125984" footer="0.31496062992125984"/>
  <pageSetup paperSize="9" scale="8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C3AD2-97C4-4EC6-AB3B-2BA9835A9FB4}">
  <sheetPr>
    <tabColor rgb="FF00B050"/>
    <pageSetUpPr fitToPage="1"/>
  </sheetPr>
  <dimension ref="A1:S32"/>
  <sheetViews>
    <sheetView zoomScaleNormal="100" workbookViewId="0">
      <selection activeCell="B28" sqref="B28"/>
    </sheetView>
  </sheetViews>
  <sheetFormatPr baseColWidth="10" defaultRowHeight="14.25"/>
  <cols>
    <col min="1" max="1" width="12.85546875" style="2" customWidth="1"/>
    <col min="2" max="10" width="12.7109375" style="1" customWidth="1"/>
    <col min="11" max="12" width="12.85546875" style="1" customWidth="1"/>
    <col min="13" max="16384" width="11.42578125" style="1"/>
  </cols>
  <sheetData>
    <row r="1" spans="1:17" s="224" customFormat="1" ht="15">
      <c r="A1" s="42" t="s">
        <v>142</v>
      </c>
      <c r="B1" s="42"/>
      <c r="C1" s="42"/>
      <c r="D1" s="42"/>
      <c r="E1" s="42"/>
      <c r="G1" s="225"/>
      <c r="L1" s="223" t="s">
        <v>330</v>
      </c>
    </row>
    <row r="3" spans="1:17" s="16" customFormat="1" ht="13.5">
      <c r="A3" s="18" t="s">
        <v>478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Q3" s="17"/>
    </row>
    <row r="4" spans="1:17" ht="15" thickBot="1">
      <c r="A4" s="15" t="s">
        <v>30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7" ht="29.25" thickTop="1">
      <c r="B5" s="19" t="s">
        <v>18</v>
      </c>
      <c r="C5" s="19" t="s">
        <v>421</v>
      </c>
      <c r="D5" s="19" t="s">
        <v>420</v>
      </c>
      <c r="E5" s="19" t="s">
        <v>121</v>
      </c>
      <c r="F5" s="19" t="s">
        <v>20</v>
      </c>
      <c r="G5" s="19" t="s">
        <v>21</v>
      </c>
      <c r="H5" s="19" t="s">
        <v>22</v>
      </c>
      <c r="I5" s="19" t="s">
        <v>23</v>
      </c>
      <c r="J5" s="13" t="s">
        <v>26</v>
      </c>
      <c r="K5" s="19" t="s">
        <v>24</v>
      </c>
      <c r="L5" s="13" t="s">
        <v>27</v>
      </c>
      <c r="M5" s="19" t="s">
        <v>25</v>
      </c>
      <c r="N5" s="12"/>
      <c r="O5" s="12"/>
      <c r="P5" s="11"/>
      <c r="Q5" s="11"/>
    </row>
    <row r="6" spans="1:17" ht="13.5" customHeight="1">
      <c r="A6" s="10">
        <v>2009</v>
      </c>
      <c r="B6" s="9">
        <v>97574.002840000001</v>
      </c>
      <c r="C6" s="9">
        <v>70158.900779000003</v>
      </c>
      <c r="D6" s="9">
        <v>27415.102060999998</v>
      </c>
      <c r="E6" s="9">
        <v>59990.353516999996</v>
      </c>
      <c r="F6" s="9">
        <v>8626.8747789999998</v>
      </c>
      <c r="G6" s="9">
        <v>1541.6724849999998</v>
      </c>
      <c r="H6" s="9">
        <v>10222.062427999999</v>
      </c>
      <c r="I6" s="9">
        <v>496.94468000000001</v>
      </c>
      <c r="J6" s="9">
        <v>1250.538853</v>
      </c>
      <c r="K6" s="9">
        <v>3032.7204139999999</v>
      </c>
      <c r="L6" s="9">
        <v>1741.9536249999999</v>
      </c>
      <c r="M6" s="9">
        <v>7029.4816860000001</v>
      </c>
      <c r="N6" s="5"/>
      <c r="O6" s="5"/>
      <c r="P6" s="5"/>
      <c r="Q6" s="5"/>
    </row>
    <row r="7" spans="1:17" ht="13.5" customHeight="1">
      <c r="A7" s="8">
        <v>2010</v>
      </c>
      <c r="B7" s="5">
        <v>113652.122594</v>
      </c>
      <c r="C7" s="5">
        <v>81139.319134999998</v>
      </c>
      <c r="D7" s="5">
        <v>32512.803458999999</v>
      </c>
      <c r="E7" s="5">
        <v>68438.467980000001</v>
      </c>
      <c r="F7" s="5">
        <v>10999.708714</v>
      </c>
      <c r="G7" s="5">
        <v>1701.142441</v>
      </c>
      <c r="H7" s="5">
        <v>13100.100537</v>
      </c>
      <c r="I7" s="5">
        <v>604.53126599999996</v>
      </c>
      <c r="J7" s="5">
        <v>1783.9266889999999</v>
      </c>
      <c r="K7" s="5">
        <v>3836.6312639999996</v>
      </c>
      <c r="L7" s="5">
        <v>1913.642462</v>
      </c>
      <c r="M7" s="5">
        <v>8731.682057</v>
      </c>
      <c r="N7" s="5"/>
      <c r="O7" s="5"/>
      <c r="P7" s="5"/>
      <c r="Q7" s="5"/>
    </row>
    <row r="8" spans="1:17" ht="13.5" customHeight="1">
      <c r="A8" s="10">
        <v>2011</v>
      </c>
      <c r="B8" s="9">
        <v>131007.55083699999</v>
      </c>
      <c r="C8" s="9">
        <v>92163.796119999999</v>
      </c>
      <c r="D8" s="9">
        <v>38843.754716999996</v>
      </c>
      <c r="E8" s="9">
        <v>77134.998863999994</v>
      </c>
      <c r="F8" s="9">
        <v>13100.933322999999</v>
      </c>
      <c r="G8" s="9">
        <v>1927.8639329999999</v>
      </c>
      <c r="H8" s="9">
        <v>15824.941664</v>
      </c>
      <c r="I8" s="9">
        <v>746.24179299999992</v>
      </c>
      <c r="J8" s="9">
        <v>2038.9158969999999</v>
      </c>
      <c r="K8" s="9">
        <v>4354.3722829999997</v>
      </c>
      <c r="L8" s="9">
        <v>2121.2352799999999</v>
      </c>
      <c r="M8" s="9">
        <v>10882.015696</v>
      </c>
      <c r="N8" s="5"/>
      <c r="O8" s="5"/>
      <c r="P8" s="5"/>
      <c r="Q8" s="5"/>
    </row>
    <row r="9" spans="1:17" ht="13.5" customHeight="1">
      <c r="A9" s="8">
        <v>2012</v>
      </c>
      <c r="B9" s="5">
        <v>131982.03656399998</v>
      </c>
      <c r="C9" s="5">
        <v>91617.311737999989</v>
      </c>
      <c r="D9" s="5">
        <v>40364.724825999998</v>
      </c>
      <c r="E9" s="5">
        <v>76155.598721000002</v>
      </c>
      <c r="F9" s="5">
        <v>13548.625102999998</v>
      </c>
      <c r="G9" s="5">
        <v>1913.087914</v>
      </c>
      <c r="H9" s="5">
        <v>16217.829812</v>
      </c>
      <c r="I9" s="5">
        <v>746.17415299999993</v>
      </c>
      <c r="J9" s="5">
        <v>2065.7212279999999</v>
      </c>
      <c r="K9" s="5">
        <v>4737.9573119999995</v>
      </c>
      <c r="L9" s="5">
        <v>2158.2596479999997</v>
      </c>
      <c r="M9" s="5">
        <v>11806.738726</v>
      </c>
      <c r="N9" s="5"/>
      <c r="O9" s="5"/>
      <c r="P9" s="5"/>
      <c r="Q9" s="5"/>
    </row>
    <row r="10" spans="1:17" ht="13.5" customHeight="1">
      <c r="A10" s="10">
        <v>2013</v>
      </c>
      <c r="B10" s="9">
        <v>130706.67562699999</v>
      </c>
      <c r="C10" s="9">
        <v>91126.41584999999</v>
      </c>
      <c r="D10" s="9">
        <v>39580.259776999999</v>
      </c>
      <c r="E10" s="9">
        <v>75607.768748000002</v>
      </c>
      <c r="F10" s="9">
        <v>13716.354023</v>
      </c>
      <c r="G10" s="9">
        <v>1802.2930789999998</v>
      </c>
      <c r="H10" s="9">
        <v>16252.265437</v>
      </c>
      <c r="I10" s="9">
        <v>827.66416599999991</v>
      </c>
      <c r="J10" s="9">
        <v>2360.5769369999998</v>
      </c>
      <c r="K10" s="9">
        <v>5026.2463870000001</v>
      </c>
      <c r="L10" s="9">
        <v>2333.1453649999999</v>
      </c>
      <c r="M10" s="9">
        <v>10899.332082999999</v>
      </c>
      <c r="N10" s="5"/>
      <c r="O10" s="5"/>
      <c r="P10" s="5"/>
      <c r="Q10" s="5"/>
    </row>
    <row r="11" spans="1:17" ht="13.5" customHeight="1">
      <c r="A11" s="8">
        <v>2014</v>
      </c>
      <c r="B11" s="5">
        <v>129847.248073</v>
      </c>
      <c r="C11" s="5">
        <v>90178.970088000002</v>
      </c>
      <c r="D11" s="5">
        <v>39668.277985000001</v>
      </c>
      <c r="E11" s="5">
        <v>74498.061637999999</v>
      </c>
      <c r="F11" s="5">
        <v>13881.42686</v>
      </c>
      <c r="G11" s="5">
        <v>1799.4815899999999</v>
      </c>
      <c r="H11" s="5">
        <v>16363.251784</v>
      </c>
      <c r="I11" s="5">
        <v>899.4973809999999</v>
      </c>
      <c r="J11" s="5">
        <v>2301.2212629999999</v>
      </c>
      <c r="K11" s="5">
        <v>5077.2945799999998</v>
      </c>
      <c r="L11" s="5">
        <v>2315.547658</v>
      </c>
      <c r="M11" s="5">
        <v>10564.019727999999</v>
      </c>
      <c r="N11" s="5"/>
      <c r="O11" s="5"/>
      <c r="P11" s="5"/>
      <c r="Q11" s="5"/>
    </row>
    <row r="12" spans="1:17" ht="13.5" customHeight="1">
      <c r="A12" s="10">
        <v>2015</v>
      </c>
      <c r="B12" s="9">
        <v>133529.29683400001</v>
      </c>
      <c r="C12" s="9">
        <v>91581.097278999994</v>
      </c>
      <c r="D12" s="9">
        <v>41948.199554999999</v>
      </c>
      <c r="E12" s="9">
        <v>75602.394717000003</v>
      </c>
      <c r="F12" s="9">
        <v>14206.645944</v>
      </c>
      <c r="G12" s="9">
        <v>1772.0566179999998</v>
      </c>
      <c r="H12" s="9">
        <v>16712.569316000001</v>
      </c>
      <c r="I12" s="9">
        <v>960.02986999999996</v>
      </c>
      <c r="J12" s="9">
        <v>2310.566589</v>
      </c>
      <c r="K12" s="9">
        <v>6220.4797399999998</v>
      </c>
      <c r="L12" s="9">
        <v>2394.0944059999997</v>
      </c>
      <c r="M12" s="9">
        <v>11453.974663999999</v>
      </c>
      <c r="N12" s="5"/>
      <c r="O12" s="5"/>
      <c r="P12" s="5"/>
      <c r="Q12" s="5"/>
    </row>
    <row r="13" spans="1:17" ht="13.5" customHeight="1">
      <c r="A13" s="8">
        <v>2016</v>
      </c>
      <c r="B13" s="5">
        <v>135667.127916</v>
      </c>
      <c r="C13" s="5">
        <v>94220.111330999993</v>
      </c>
      <c r="D13" s="5">
        <v>41447.016584999998</v>
      </c>
      <c r="E13" s="5">
        <v>77385.764502999999</v>
      </c>
      <c r="F13" s="5">
        <v>15066.911445</v>
      </c>
      <c r="G13" s="5">
        <v>1767.435383</v>
      </c>
      <c r="H13" s="5">
        <v>17459.371891999999</v>
      </c>
      <c r="I13" s="5">
        <v>999.74160599999993</v>
      </c>
      <c r="J13" s="5">
        <v>2247.343245</v>
      </c>
      <c r="K13" s="5">
        <v>5717.8931130000001</v>
      </c>
      <c r="L13" s="5">
        <v>2634.6940639999998</v>
      </c>
      <c r="M13" s="5">
        <v>11504.354379999999</v>
      </c>
      <c r="N13" s="5"/>
      <c r="O13" s="5"/>
      <c r="P13" s="5"/>
      <c r="Q13" s="5"/>
    </row>
    <row r="14" spans="1:17" ht="13.5" customHeight="1">
      <c r="A14" s="10">
        <v>2017</v>
      </c>
      <c r="B14" s="9">
        <v>147542.22824699999</v>
      </c>
      <c r="C14" s="9">
        <v>102079.439103</v>
      </c>
      <c r="D14" s="9">
        <v>45462.789143999995</v>
      </c>
      <c r="E14" s="9">
        <v>83305.510141999999</v>
      </c>
      <c r="F14" s="9">
        <v>16690.130455999999</v>
      </c>
      <c r="G14" s="9">
        <v>2083.7985049999997</v>
      </c>
      <c r="H14" s="9">
        <v>19092.522236000001</v>
      </c>
      <c r="I14" s="9">
        <v>1144.7138559999999</v>
      </c>
      <c r="J14" s="9">
        <v>2619.7703509999997</v>
      </c>
      <c r="K14" s="9">
        <v>6654.632302</v>
      </c>
      <c r="L14" s="9">
        <v>2771.3671079999999</v>
      </c>
      <c r="M14" s="9">
        <v>12445.189204999999</v>
      </c>
      <c r="N14" s="5"/>
      <c r="O14" s="5"/>
      <c r="P14" s="5"/>
      <c r="Q14" s="5"/>
    </row>
    <row r="15" spans="1:17" ht="13.5" customHeight="1">
      <c r="A15" s="8">
        <v>2018</v>
      </c>
      <c r="B15" s="5">
        <v>156056.10788299999</v>
      </c>
      <c r="C15" s="5">
        <v>107451.07289</v>
      </c>
      <c r="D15" s="5">
        <v>48605.034993000001</v>
      </c>
      <c r="E15" s="5">
        <v>87327.386966999999</v>
      </c>
      <c r="F15" s="5">
        <v>17898.242345999999</v>
      </c>
      <c r="G15" s="5">
        <v>2225.443577</v>
      </c>
      <c r="H15" s="5">
        <v>20845.184119999998</v>
      </c>
      <c r="I15" s="5">
        <v>1250.2759140000001</v>
      </c>
      <c r="J15" s="5">
        <v>2793.6238429999999</v>
      </c>
      <c r="K15" s="5">
        <v>6703.0430779999997</v>
      </c>
      <c r="L15" s="5">
        <v>3024.3314989999999</v>
      </c>
      <c r="M15" s="5">
        <v>13801.527184999999</v>
      </c>
      <c r="N15" s="5"/>
      <c r="O15" s="5"/>
      <c r="P15" s="5"/>
      <c r="Q15" s="5"/>
    </row>
    <row r="16" spans="1:17" ht="13.5" customHeight="1">
      <c r="A16" s="10">
        <v>2019</v>
      </c>
      <c r="B16" s="9">
        <v>157817.21865900001</v>
      </c>
      <c r="C16" s="9">
        <v>107826.983589</v>
      </c>
      <c r="D16" s="9">
        <v>49990.235069999995</v>
      </c>
      <c r="E16" s="9">
        <v>87271.079757</v>
      </c>
      <c r="F16" s="9">
        <v>18279.849754999999</v>
      </c>
      <c r="G16" s="9">
        <v>2276.0540769999998</v>
      </c>
      <c r="H16" s="9">
        <v>21071.569588999999</v>
      </c>
      <c r="I16" s="9">
        <v>1449.8165469999999</v>
      </c>
      <c r="J16" s="9">
        <v>3053.8557109999997</v>
      </c>
      <c r="K16" s="9">
        <v>7869.9247289999994</v>
      </c>
      <c r="L16" s="9">
        <v>2989.1773709999998</v>
      </c>
      <c r="M16" s="9">
        <v>13966.669527</v>
      </c>
      <c r="N16" s="5"/>
      <c r="O16" s="5"/>
      <c r="P16" s="5"/>
      <c r="Q16" s="5"/>
    </row>
    <row r="17" spans="1:19" ht="24.95" customHeight="1">
      <c r="A17" s="8" t="s">
        <v>3</v>
      </c>
      <c r="B17" s="5">
        <v>40518.956414</v>
      </c>
      <c r="C17" s="5">
        <v>27467.952025999999</v>
      </c>
      <c r="D17" s="5">
        <v>13051.004387999999</v>
      </c>
      <c r="E17" s="5">
        <v>22246.041487999999</v>
      </c>
      <c r="F17" s="5">
        <v>4643.8401469999999</v>
      </c>
      <c r="G17" s="5">
        <v>578.07039099999997</v>
      </c>
      <c r="H17" s="5">
        <v>5384.9693399999996</v>
      </c>
      <c r="I17" s="5">
        <v>350.69873799999999</v>
      </c>
      <c r="J17" s="5">
        <v>843.79214999999999</v>
      </c>
      <c r="K17" s="5">
        <v>2216.8408059999997</v>
      </c>
      <c r="L17" s="5">
        <v>783.41869699999995</v>
      </c>
      <c r="M17" s="5">
        <v>3687.4100009999997</v>
      </c>
      <c r="N17" s="5"/>
      <c r="O17" s="5"/>
      <c r="P17" s="5"/>
      <c r="Q17" s="5"/>
    </row>
    <row r="18" spans="1:19" ht="13.5" customHeight="1">
      <c r="A18" s="10" t="s">
        <v>2</v>
      </c>
      <c r="B18" s="9">
        <v>39495.210594999997</v>
      </c>
      <c r="C18" s="9">
        <v>27348.386807999999</v>
      </c>
      <c r="D18" s="9">
        <v>12146.823786999999</v>
      </c>
      <c r="E18" s="9">
        <v>22033.796495999999</v>
      </c>
      <c r="F18" s="9">
        <v>4707.4456599999994</v>
      </c>
      <c r="G18" s="9">
        <v>607.14465199999995</v>
      </c>
      <c r="H18" s="9">
        <v>5309.0118259999999</v>
      </c>
      <c r="I18" s="9">
        <v>370.02390199999996</v>
      </c>
      <c r="J18" s="9">
        <v>758.36871699999995</v>
      </c>
      <c r="K18" s="9">
        <v>1817.7172049999999</v>
      </c>
      <c r="L18" s="9">
        <v>737.66856299999995</v>
      </c>
      <c r="M18" s="9">
        <v>3313.426348</v>
      </c>
      <c r="N18" s="5"/>
      <c r="O18" s="5"/>
      <c r="P18" s="5"/>
      <c r="Q18" s="5"/>
    </row>
    <row r="19" spans="1:19" ht="13.5" customHeight="1">
      <c r="A19" s="8" t="s">
        <v>1</v>
      </c>
      <c r="B19" s="5">
        <v>38954.340445999995</v>
      </c>
      <c r="C19" s="5">
        <v>26233.401049</v>
      </c>
      <c r="D19" s="5">
        <v>12720.939397</v>
      </c>
      <c r="E19" s="5">
        <v>21250.76439</v>
      </c>
      <c r="F19" s="5">
        <v>4458.1614659999996</v>
      </c>
      <c r="G19" s="5">
        <v>524.47519299999999</v>
      </c>
      <c r="H19" s="5">
        <v>5161.4903969999996</v>
      </c>
      <c r="I19" s="5">
        <v>370.34735799999999</v>
      </c>
      <c r="J19" s="5">
        <v>783.77128599999992</v>
      </c>
      <c r="K19" s="5">
        <v>2320.0088419999997</v>
      </c>
      <c r="L19" s="5">
        <v>724.43369199999995</v>
      </c>
      <c r="M19" s="5">
        <v>3412.3171989999996</v>
      </c>
      <c r="N19" s="5"/>
      <c r="O19" s="5"/>
      <c r="P19" s="5"/>
      <c r="Q19" s="5"/>
    </row>
    <row r="20" spans="1:19" ht="13.5" customHeight="1">
      <c r="A20" s="10" t="s">
        <v>0</v>
      </c>
      <c r="B20" s="9">
        <v>38848.711203999999</v>
      </c>
      <c r="C20" s="9">
        <v>26777.243705999997</v>
      </c>
      <c r="D20" s="9">
        <v>12071.467498</v>
      </c>
      <c r="E20" s="9">
        <v>21740.477382999998</v>
      </c>
      <c r="F20" s="9">
        <v>4470.4024819999995</v>
      </c>
      <c r="G20" s="9">
        <v>566.36384099999998</v>
      </c>
      <c r="H20" s="9">
        <v>5216.0980259999997</v>
      </c>
      <c r="I20" s="9">
        <v>358.74654899999996</v>
      </c>
      <c r="J20" s="9">
        <v>667.92355799999996</v>
      </c>
      <c r="K20" s="9">
        <v>1515.357876</v>
      </c>
      <c r="L20" s="9">
        <v>743.65641899999991</v>
      </c>
      <c r="M20" s="9">
        <v>3553.5159789999998</v>
      </c>
      <c r="N20" s="5"/>
      <c r="O20" s="5"/>
      <c r="P20" s="5"/>
      <c r="Q20" s="5"/>
    </row>
    <row r="21" spans="1:19" ht="13.5" customHeight="1">
      <c r="A21" s="8" t="s">
        <v>418</v>
      </c>
      <c r="B21" s="5">
        <v>37941.950681999995</v>
      </c>
      <c r="C21" s="5">
        <v>25906.496217</v>
      </c>
      <c r="D21" s="5">
        <v>12035.454464999999</v>
      </c>
      <c r="E21" s="5">
        <v>21067.416133999999</v>
      </c>
      <c r="F21" s="5">
        <v>4325.9692869999999</v>
      </c>
      <c r="G21" s="5">
        <v>513.11079599999994</v>
      </c>
      <c r="H21" s="5">
        <v>5031.4719859999996</v>
      </c>
      <c r="I21" s="5">
        <v>337.521163</v>
      </c>
      <c r="J21" s="5">
        <v>672.81584899999996</v>
      </c>
      <c r="K21" s="5">
        <v>1558.3245589999999</v>
      </c>
      <c r="L21" s="5">
        <v>710.05710699999997</v>
      </c>
      <c r="M21" s="5">
        <v>3360.245077</v>
      </c>
      <c r="N21" s="5"/>
      <c r="O21" s="5"/>
      <c r="P21" s="5"/>
      <c r="Q21" s="5"/>
    </row>
    <row r="22" spans="1:19" ht="13.5" customHeight="1">
      <c r="A22" s="10" t="s">
        <v>417</v>
      </c>
      <c r="B22" s="9">
        <v>32009.99224</v>
      </c>
      <c r="C22" s="9">
        <v>21523.691702</v>
      </c>
      <c r="D22" s="9">
        <v>10486.300538</v>
      </c>
      <c r="E22" s="9">
        <v>17416.879021000001</v>
      </c>
      <c r="F22" s="9">
        <v>3654.2535379999999</v>
      </c>
      <c r="G22" s="9">
        <v>452.55914300000001</v>
      </c>
      <c r="H22" s="9">
        <v>4066.3776989999997</v>
      </c>
      <c r="I22" s="9">
        <v>293.83745999999996</v>
      </c>
      <c r="J22" s="9">
        <v>614.998875</v>
      </c>
      <c r="K22" s="9">
        <v>1375.0906049999999</v>
      </c>
      <c r="L22" s="9">
        <v>664.402648</v>
      </c>
      <c r="M22" s="9">
        <v>3191.0065839999997</v>
      </c>
      <c r="N22" s="5"/>
      <c r="O22" s="5"/>
      <c r="P22" s="5"/>
      <c r="Q22" s="5"/>
    </row>
    <row r="23" spans="1:19" ht="13.5" customHeight="1">
      <c r="A23" s="8" t="s">
        <v>416</v>
      </c>
      <c r="B23" s="5">
        <v>35715.139632999999</v>
      </c>
      <c r="C23" s="5">
        <v>24653.564747</v>
      </c>
      <c r="D23" s="5">
        <v>11061.574886</v>
      </c>
      <c r="E23" s="5">
        <v>19903.222965000001</v>
      </c>
      <c r="F23" s="5">
        <v>4268.1616169999998</v>
      </c>
      <c r="G23" s="5">
        <v>482.18016499999999</v>
      </c>
      <c r="H23" s="5">
        <v>4792.6417069999998</v>
      </c>
      <c r="I23" s="5">
        <v>340.481604</v>
      </c>
      <c r="J23" s="5">
        <v>728.21128099999999</v>
      </c>
      <c r="K23" s="5">
        <v>1359.4710769999999</v>
      </c>
      <c r="L23" s="5">
        <v>705.93076299999996</v>
      </c>
      <c r="M23" s="5">
        <v>3276.0215079999998</v>
      </c>
      <c r="N23" s="5"/>
      <c r="O23" s="5"/>
      <c r="P23" s="5"/>
      <c r="Q23" s="5"/>
    </row>
    <row r="24" spans="1:19" ht="13.5" customHeight="1">
      <c r="A24" s="10" t="s">
        <v>415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5"/>
      <c r="O24" s="5"/>
      <c r="P24" s="5"/>
      <c r="Q24" s="5"/>
    </row>
    <row r="25" spans="1:19" ht="24.95" customHeight="1">
      <c r="A25" s="8" t="s">
        <v>414</v>
      </c>
      <c r="B25" s="5">
        <v>118968.507455</v>
      </c>
      <c r="C25" s="5">
        <v>81049.739883000002</v>
      </c>
      <c r="D25" s="5">
        <v>37918.767571999997</v>
      </c>
      <c r="E25" s="5">
        <v>65530.602373999995</v>
      </c>
      <c r="F25" s="5">
        <v>13809.447273</v>
      </c>
      <c r="G25" s="5">
        <v>1709.6902359999999</v>
      </c>
      <c r="H25" s="5">
        <v>15855.471562999999</v>
      </c>
      <c r="I25" s="5">
        <v>1091.0699979999999</v>
      </c>
      <c r="J25" s="5">
        <v>2385.9321529999997</v>
      </c>
      <c r="K25" s="5">
        <v>6354.5668529999994</v>
      </c>
      <c r="L25" s="5">
        <v>2245.5209519999999</v>
      </c>
      <c r="M25" s="5">
        <v>10413.153548</v>
      </c>
      <c r="N25" s="5"/>
      <c r="O25" s="5"/>
      <c r="P25" s="5"/>
      <c r="Q25" s="5"/>
    </row>
    <row r="26" spans="1:19" ht="13.5" customHeight="1" thickBot="1">
      <c r="A26" s="7" t="s">
        <v>413</v>
      </c>
      <c r="B26" s="6">
        <v>105667.082555</v>
      </c>
      <c r="C26" s="6">
        <v>72083.752666</v>
      </c>
      <c r="D26" s="6">
        <v>33583.329889000001</v>
      </c>
      <c r="E26" s="6">
        <v>58387.518120000001</v>
      </c>
      <c r="F26" s="6">
        <v>12248.384441999999</v>
      </c>
      <c r="G26" s="6">
        <v>1447.8501039999999</v>
      </c>
      <c r="H26" s="6">
        <v>13890.491392</v>
      </c>
      <c r="I26" s="6">
        <v>971.84022699999991</v>
      </c>
      <c r="J26" s="6">
        <v>2016.0260049999999</v>
      </c>
      <c r="K26" s="6">
        <v>4292.8862410000002</v>
      </c>
      <c r="L26" s="6">
        <v>2080.3905179999997</v>
      </c>
      <c r="M26" s="6">
        <v>9827.2731690000001</v>
      </c>
      <c r="N26" s="5"/>
      <c r="O26" s="5"/>
      <c r="P26" s="5"/>
      <c r="Q26" s="5"/>
      <c r="R26" s="4"/>
      <c r="S26" s="3"/>
    </row>
    <row r="27" spans="1:19" ht="15" thickTop="1"/>
    <row r="28" spans="1:19" s="27" customFormat="1" ht="13.5">
      <c r="A28" s="37" t="s">
        <v>419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</row>
    <row r="29" spans="1:19" s="35" customFormat="1" ht="13.5">
      <c r="A29" s="37" t="s">
        <v>135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</row>
    <row r="30" spans="1:19" s="36" customFormat="1">
      <c r="A30" s="37" t="s">
        <v>136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</row>
    <row r="32" spans="1:19" s="31" customFormat="1" ht="13.5">
      <c r="A32" s="30" t="s">
        <v>134</v>
      </c>
    </row>
  </sheetData>
  <hyperlinks>
    <hyperlink ref="L1" location="inhalt!A1" display="Inhaltsverzeichnis" xr:uid="{72E562AE-E8E0-4825-A10D-FB979CB947DB}"/>
  </hyperlinks>
  <pageMargins left="0.39370078740157483" right="0.39370078740157483" top="0.59055118110236227" bottom="0.59055118110236227" header="0.31496062992125984" footer="0.31496062992125984"/>
  <pageSetup paperSize="9" scale="8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384B0-0342-4DB5-A651-31EEBDC04E48}">
  <sheetPr>
    <tabColor rgb="FF00B050"/>
    <pageSetUpPr fitToPage="1"/>
  </sheetPr>
  <dimension ref="A1:S32"/>
  <sheetViews>
    <sheetView zoomScaleNormal="100" workbookViewId="0">
      <selection activeCell="B28" sqref="B28"/>
    </sheetView>
  </sheetViews>
  <sheetFormatPr baseColWidth="10" defaultRowHeight="14.25"/>
  <cols>
    <col min="1" max="1" width="12.85546875" style="2" customWidth="1"/>
    <col min="2" max="10" width="12.7109375" style="1" customWidth="1"/>
    <col min="11" max="12" width="12.85546875" style="1" customWidth="1"/>
    <col min="13" max="16384" width="11.42578125" style="1"/>
  </cols>
  <sheetData>
    <row r="1" spans="1:17" s="224" customFormat="1" ht="15">
      <c r="A1" s="42" t="s">
        <v>142</v>
      </c>
      <c r="B1" s="42"/>
      <c r="C1" s="42"/>
      <c r="D1" s="42"/>
      <c r="E1" s="42"/>
      <c r="G1" s="225"/>
      <c r="L1" s="223" t="s">
        <v>330</v>
      </c>
    </row>
    <row r="3" spans="1:17" s="16" customFormat="1" ht="13.5">
      <c r="A3" s="18" t="s">
        <v>477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Q3" s="17"/>
    </row>
    <row r="4" spans="1:17" ht="15" thickBot="1">
      <c r="A4" s="15" t="s">
        <v>31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7" ht="29.25" thickTop="1">
      <c r="B5" s="19" t="s">
        <v>18</v>
      </c>
      <c r="C5" s="19" t="s">
        <v>421</v>
      </c>
      <c r="D5" s="19" t="s">
        <v>420</v>
      </c>
      <c r="E5" s="19" t="s">
        <v>121</v>
      </c>
      <c r="F5" s="19" t="s">
        <v>20</v>
      </c>
      <c r="G5" s="19" t="s">
        <v>21</v>
      </c>
      <c r="H5" s="19" t="s">
        <v>22</v>
      </c>
      <c r="I5" s="19" t="s">
        <v>23</v>
      </c>
      <c r="J5" s="13" t="s">
        <v>26</v>
      </c>
      <c r="K5" s="19" t="s">
        <v>24</v>
      </c>
      <c r="L5" s="13" t="s">
        <v>27</v>
      </c>
      <c r="M5" s="19" t="s">
        <v>25</v>
      </c>
      <c r="N5" s="12"/>
      <c r="O5" s="12"/>
      <c r="P5" s="11"/>
      <c r="Q5" s="11"/>
    </row>
    <row r="6" spans="1:17" ht="13.5" customHeight="1">
      <c r="A6" s="10">
        <v>2009</v>
      </c>
      <c r="B6" s="9">
        <v>-18.394521694061503</v>
      </c>
      <c r="C6" s="9">
        <v>-18.989054457973129</v>
      </c>
      <c r="D6" s="9">
        <v>-16.83253083976458</v>
      </c>
      <c r="E6" s="9">
        <v>-18.072225512943703</v>
      </c>
      <c r="F6" s="9">
        <v>-24.290635419455629</v>
      </c>
      <c r="G6" s="9">
        <v>-22.374355619621742</v>
      </c>
      <c r="H6" s="9">
        <v>-22.556681883207919</v>
      </c>
      <c r="I6" s="9">
        <v>-13.93051911828181</v>
      </c>
      <c r="J6" s="9">
        <v>-14.167183599133807</v>
      </c>
      <c r="K6" s="9">
        <v>-24.584884628562438</v>
      </c>
      <c r="L6" s="9">
        <v>-19.954651025587591</v>
      </c>
      <c r="M6" s="9">
        <v>-16.028542368806445</v>
      </c>
      <c r="N6" s="5"/>
      <c r="O6" s="5"/>
      <c r="P6" s="5"/>
      <c r="Q6" s="5"/>
    </row>
    <row r="7" spans="1:17" ht="13.5" customHeight="1">
      <c r="A7" s="8">
        <v>2010</v>
      </c>
      <c r="B7" s="5">
        <v>16.477872472204094</v>
      </c>
      <c r="C7" s="5">
        <v>15.650784482197396</v>
      </c>
      <c r="D7" s="5">
        <v>18.594500894643232</v>
      </c>
      <c r="E7" s="5">
        <v>14.082454874359062</v>
      </c>
      <c r="F7" s="5">
        <v>27.505139413592499</v>
      </c>
      <c r="G7" s="5">
        <v>10.343958107288916</v>
      </c>
      <c r="H7" s="5">
        <v>28.155160754218787</v>
      </c>
      <c r="I7" s="5">
        <v>21.649610173913121</v>
      </c>
      <c r="J7" s="5">
        <v>42.652640077549037</v>
      </c>
      <c r="K7" s="5">
        <v>26.507911718102743</v>
      </c>
      <c r="L7" s="5">
        <v>9.8561083679825288</v>
      </c>
      <c r="M7" s="5">
        <v>24.215161900060465</v>
      </c>
      <c r="N7" s="5"/>
      <c r="O7" s="5"/>
      <c r="P7" s="5"/>
      <c r="Q7" s="5"/>
    </row>
    <row r="8" spans="1:17" ht="13.5" customHeight="1">
      <c r="A8" s="10">
        <v>2011</v>
      </c>
      <c r="B8" s="9">
        <v>15.270659136740347</v>
      </c>
      <c r="C8" s="9">
        <v>13.587095753980163</v>
      </c>
      <c r="D8" s="9">
        <v>19.472178909405933</v>
      </c>
      <c r="E8" s="9">
        <v>12.707080010238418</v>
      </c>
      <c r="F8" s="9">
        <v>19.102547745883882</v>
      </c>
      <c r="G8" s="9">
        <v>13.327601883045373</v>
      </c>
      <c r="H8" s="9">
        <v>20.800154314113414</v>
      </c>
      <c r="I8" s="9">
        <v>23.441389216748966</v>
      </c>
      <c r="J8" s="9">
        <v>14.293704420271725</v>
      </c>
      <c r="K8" s="9">
        <v>13.494677579732093</v>
      </c>
      <c r="L8" s="9">
        <v>10.848046180112405</v>
      </c>
      <c r="M8" s="9">
        <v>24.626797276432256</v>
      </c>
      <c r="N8" s="5"/>
      <c r="O8" s="5"/>
      <c r="P8" s="5"/>
      <c r="Q8" s="5"/>
    </row>
    <row r="9" spans="1:17" ht="13.5" customHeight="1">
      <c r="A9" s="8">
        <v>2012</v>
      </c>
      <c r="B9" s="5">
        <v>0.74383935946749979</v>
      </c>
      <c r="C9" s="5">
        <v>-0.59294908088254206</v>
      </c>
      <c r="D9" s="5">
        <v>3.9156104245873693</v>
      </c>
      <c r="E9" s="5">
        <v>-1.2697221202100775</v>
      </c>
      <c r="F9" s="5">
        <v>3.4172510382449799</v>
      </c>
      <c r="G9" s="5">
        <v>-0.7664451181991172</v>
      </c>
      <c r="H9" s="5">
        <v>2.4827146686662185</v>
      </c>
      <c r="I9" s="5">
        <v>-9.0640862833582941E-3</v>
      </c>
      <c r="J9" s="5">
        <v>1.3146854678724398</v>
      </c>
      <c r="K9" s="5">
        <v>8.8091923260113223</v>
      </c>
      <c r="L9" s="5">
        <v>1.745415435481537</v>
      </c>
      <c r="M9" s="5">
        <v>8.4977182153845696</v>
      </c>
      <c r="N9" s="5"/>
      <c r="O9" s="5"/>
      <c r="P9" s="5"/>
      <c r="Q9" s="5"/>
    </row>
    <row r="10" spans="1:17" ht="13.5" customHeight="1">
      <c r="A10" s="10">
        <v>2013</v>
      </c>
      <c r="B10" s="9">
        <v>-0.96631403045637876</v>
      </c>
      <c r="C10" s="9">
        <v>-0.53581127702570619</v>
      </c>
      <c r="D10" s="9">
        <v>-1.9434420831099166</v>
      </c>
      <c r="E10" s="9">
        <v>-0.71935613690991207</v>
      </c>
      <c r="F10" s="9">
        <v>1.2379774237229479</v>
      </c>
      <c r="G10" s="9">
        <v>-5.7914136715412861</v>
      </c>
      <c r="H10" s="9">
        <v>0.21233189273277597</v>
      </c>
      <c r="I10" s="9">
        <v>10.921044728280744</v>
      </c>
      <c r="J10" s="9">
        <v>14.273741538952708</v>
      </c>
      <c r="K10" s="9">
        <v>6.0846701651329695</v>
      </c>
      <c r="L10" s="9">
        <v>8.1030897817165695</v>
      </c>
      <c r="M10" s="9">
        <v>-7.6854977827346227</v>
      </c>
      <c r="N10" s="5"/>
      <c r="O10" s="5"/>
      <c r="P10" s="5"/>
      <c r="Q10" s="5"/>
    </row>
    <row r="11" spans="1:17" ht="13.5" customHeight="1">
      <c r="A11" s="8">
        <v>2014</v>
      </c>
      <c r="B11" s="5">
        <v>-0.65752384098006122</v>
      </c>
      <c r="C11" s="5">
        <v>-1.0397048464624761</v>
      </c>
      <c r="D11" s="5">
        <v>0.2223790558624559</v>
      </c>
      <c r="E11" s="5">
        <v>-1.4677157233652056</v>
      </c>
      <c r="F11" s="5">
        <v>1.2034746020932445</v>
      </c>
      <c r="G11" s="5">
        <v>-0.15599510605455749</v>
      </c>
      <c r="H11" s="5">
        <v>0.68289770081731405</v>
      </c>
      <c r="I11" s="5">
        <v>8.6790292428825531</v>
      </c>
      <c r="J11" s="5">
        <v>-2.514456236085814</v>
      </c>
      <c r="K11" s="5">
        <v>1.0156325231495262</v>
      </c>
      <c r="L11" s="5">
        <v>-0.75424820347616872</v>
      </c>
      <c r="M11" s="5">
        <v>-3.0764486525095998</v>
      </c>
      <c r="N11" s="5"/>
      <c r="O11" s="5"/>
      <c r="P11" s="5"/>
      <c r="Q11" s="5"/>
    </row>
    <row r="12" spans="1:17" ht="13.5" customHeight="1">
      <c r="A12" s="10">
        <v>2015</v>
      </c>
      <c r="B12" s="9">
        <v>2.8356771634697688</v>
      </c>
      <c r="C12" s="9">
        <v>1.5548272392463032</v>
      </c>
      <c r="D12" s="9">
        <v>5.7474679663738373</v>
      </c>
      <c r="E12" s="9">
        <v>1.4823648491234049</v>
      </c>
      <c r="F12" s="9">
        <v>2.342836131184284</v>
      </c>
      <c r="G12" s="9">
        <v>-1.5240484899876081</v>
      </c>
      <c r="H12" s="9">
        <v>2.134768422628337</v>
      </c>
      <c r="I12" s="9">
        <v>6.7295903555276722</v>
      </c>
      <c r="J12" s="9">
        <v>0.40610288763875374</v>
      </c>
      <c r="K12" s="9">
        <v>22.515635876301666</v>
      </c>
      <c r="L12" s="9">
        <v>3.3921456001403532</v>
      </c>
      <c r="M12" s="9">
        <v>8.4243967629213046</v>
      </c>
      <c r="N12" s="5"/>
      <c r="O12" s="5"/>
      <c r="P12" s="5"/>
      <c r="Q12" s="5"/>
    </row>
    <row r="13" spans="1:17" ht="13.5" customHeight="1">
      <c r="A13" s="8">
        <v>2016</v>
      </c>
      <c r="B13" s="5">
        <v>1.6010202500037829</v>
      </c>
      <c r="C13" s="5">
        <v>2.8816143619248153</v>
      </c>
      <c r="D13" s="5">
        <v>-1.1947663435301401</v>
      </c>
      <c r="E13" s="5">
        <v>2.3588800231469262</v>
      </c>
      <c r="F13" s="5">
        <v>6.0553736919397387</v>
      </c>
      <c r="G13" s="5">
        <v>-0.26078371046720134</v>
      </c>
      <c r="H13" s="5">
        <v>4.468508473350286</v>
      </c>
      <c r="I13" s="5">
        <v>4.136510460867223</v>
      </c>
      <c r="J13" s="5">
        <v>-2.736270155596888</v>
      </c>
      <c r="K13" s="5">
        <v>-8.0795476877479544</v>
      </c>
      <c r="L13" s="5">
        <v>10.049714722903872</v>
      </c>
      <c r="M13" s="5">
        <v>0.43984483533339863</v>
      </c>
      <c r="N13" s="5"/>
      <c r="O13" s="5"/>
      <c r="P13" s="5"/>
      <c r="Q13" s="5"/>
    </row>
    <row r="14" spans="1:17" ht="13.5" customHeight="1">
      <c r="A14" s="10">
        <v>2017</v>
      </c>
      <c r="B14" s="9">
        <v>8.753115447651119</v>
      </c>
      <c r="C14" s="9">
        <v>8.3414545588783966</v>
      </c>
      <c r="D14" s="9">
        <v>9.6889303256952388</v>
      </c>
      <c r="E14" s="9">
        <v>7.6496571133189626</v>
      </c>
      <c r="F14" s="9">
        <v>10.773402478174583</v>
      </c>
      <c r="G14" s="9">
        <v>17.899558028707858</v>
      </c>
      <c r="H14" s="9">
        <v>9.3540039933986421</v>
      </c>
      <c r="I14" s="9">
        <v>14.500971964149704</v>
      </c>
      <c r="J14" s="9">
        <v>16.571883570905076</v>
      </c>
      <c r="K14" s="9">
        <v>16.382593561783498</v>
      </c>
      <c r="L14" s="9">
        <v>5.1874350751943705</v>
      </c>
      <c r="M14" s="9">
        <v>8.178075830449167</v>
      </c>
      <c r="N14" s="5"/>
      <c r="O14" s="5"/>
      <c r="P14" s="5"/>
      <c r="Q14" s="5"/>
    </row>
    <row r="15" spans="1:17" ht="13.5" customHeight="1">
      <c r="A15" s="8">
        <v>2018</v>
      </c>
      <c r="B15" s="5">
        <v>5.770469740871027</v>
      </c>
      <c r="C15" s="5">
        <v>5.2622093481331973</v>
      </c>
      <c r="D15" s="5">
        <v>6.9116873561082457</v>
      </c>
      <c r="E15" s="5">
        <v>4.8278641090420464</v>
      </c>
      <c r="F15" s="5">
        <v>7.2384808086727164</v>
      </c>
      <c r="G15" s="5">
        <v>6.797445706008892</v>
      </c>
      <c r="H15" s="5">
        <v>9.1798341902426053</v>
      </c>
      <c r="I15" s="5">
        <v>9.2216982826492497</v>
      </c>
      <c r="J15" s="5">
        <v>6.6362111447531218</v>
      </c>
      <c r="K15" s="5">
        <v>0.72747484463492451</v>
      </c>
      <c r="L15" s="5">
        <v>9.1277835502116371</v>
      </c>
      <c r="M15" s="5">
        <v>10.898492241926506</v>
      </c>
      <c r="N15" s="5"/>
      <c r="O15" s="5"/>
      <c r="P15" s="5"/>
      <c r="Q15" s="5"/>
    </row>
    <row r="16" spans="1:17" ht="13.5" customHeight="1">
      <c r="A16" s="10">
        <v>2019</v>
      </c>
      <c r="B16" s="9">
        <v>1.1285112770596317</v>
      </c>
      <c r="C16" s="9">
        <v>0.34984359754585975</v>
      </c>
      <c r="D16" s="9">
        <v>2.8499106670728533</v>
      </c>
      <c r="E16" s="9">
        <v>-6.4478294788870572E-2</v>
      </c>
      <c r="F16" s="9">
        <v>2.1320943231349405</v>
      </c>
      <c r="G16" s="9">
        <v>2.2741758327670243</v>
      </c>
      <c r="H16" s="9">
        <v>1.0860324749196795</v>
      </c>
      <c r="I16" s="9">
        <v>15.959727830124384</v>
      </c>
      <c r="J16" s="9">
        <v>9.31520786708864</v>
      </c>
      <c r="K16" s="9">
        <v>17.408237384447254</v>
      </c>
      <c r="L16" s="9">
        <v>-1.1623768099371306</v>
      </c>
      <c r="M16" s="9">
        <v>1.1965512206466737</v>
      </c>
      <c r="N16" s="5"/>
      <c r="O16" s="5"/>
      <c r="P16" s="5"/>
      <c r="Q16" s="5"/>
    </row>
    <row r="17" spans="1:19" ht="24.95" customHeight="1">
      <c r="A17" s="8" t="s">
        <v>3</v>
      </c>
      <c r="B17" s="5">
        <v>5.5443765728246905</v>
      </c>
      <c r="C17" s="5">
        <v>3.8823445199902578</v>
      </c>
      <c r="D17" s="5">
        <v>9.2222003687046161</v>
      </c>
      <c r="E17" s="5">
        <v>3.1087649863502831</v>
      </c>
      <c r="F17" s="5">
        <v>7.3710515414318643</v>
      </c>
      <c r="G17" s="5">
        <v>6.8421925212574788</v>
      </c>
      <c r="H17" s="5">
        <v>8.4153214038328006</v>
      </c>
      <c r="I17" s="5">
        <v>20.242243975346462</v>
      </c>
      <c r="J17" s="5">
        <v>14.9542915591623</v>
      </c>
      <c r="K17" s="5">
        <v>31.744081615130554</v>
      </c>
      <c r="L17" s="5">
        <v>9.1844815465599048</v>
      </c>
      <c r="M17" s="5">
        <v>14.27570001024332</v>
      </c>
      <c r="N17" s="5"/>
      <c r="O17" s="5"/>
      <c r="P17" s="5"/>
      <c r="Q17" s="5"/>
    </row>
    <row r="18" spans="1:19" ht="13.5" customHeight="1">
      <c r="A18" s="10" t="s">
        <v>2</v>
      </c>
      <c r="B18" s="9">
        <v>0.87212041940856089</v>
      </c>
      <c r="C18" s="9">
        <v>1.0645032097270819</v>
      </c>
      <c r="D18" s="9">
        <v>0.44164301077649637</v>
      </c>
      <c r="E18" s="9">
        <v>-0.21149484067479563</v>
      </c>
      <c r="F18" s="9">
        <v>6.0443565170431759</v>
      </c>
      <c r="G18" s="9">
        <v>12.287752662776827</v>
      </c>
      <c r="H18" s="9">
        <v>1.9836064831621436</v>
      </c>
      <c r="I18" s="9">
        <v>16.164825544338719</v>
      </c>
      <c r="J18" s="9">
        <v>18.250048782496144</v>
      </c>
      <c r="K18" s="9">
        <v>-17.498082270673766</v>
      </c>
      <c r="L18" s="9">
        <v>-1.5940030982921745</v>
      </c>
      <c r="M18" s="9">
        <v>4.0235190465263111</v>
      </c>
      <c r="N18" s="5"/>
      <c r="O18" s="5"/>
      <c r="P18" s="5"/>
      <c r="Q18" s="5"/>
    </row>
    <row r="19" spans="1:19" ht="13.5" customHeight="1">
      <c r="A19" s="8" t="s">
        <v>1</v>
      </c>
      <c r="B19" s="5">
        <v>2.7619454568618189</v>
      </c>
      <c r="C19" s="5">
        <v>0.49106688905732854</v>
      </c>
      <c r="D19" s="5">
        <v>7.7849066086258478</v>
      </c>
      <c r="E19" s="5">
        <v>-4.5294136852778839E-2</v>
      </c>
      <c r="F19" s="5">
        <v>3.6089156940240827</v>
      </c>
      <c r="G19" s="5">
        <v>-3.2223888936369667</v>
      </c>
      <c r="H19" s="5">
        <v>2.1094559236315646</v>
      </c>
      <c r="I19" s="5">
        <v>16.349617326410357</v>
      </c>
      <c r="J19" s="5">
        <v>23.435428120261019</v>
      </c>
      <c r="K19" s="5">
        <v>71.871290691830552</v>
      </c>
      <c r="L19" s="5">
        <v>-4.8050450359408563</v>
      </c>
      <c r="M19" s="5">
        <v>-6.132096363924</v>
      </c>
      <c r="N19" s="5"/>
      <c r="O19" s="5"/>
      <c r="P19" s="5"/>
      <c r="Q19" s="5"/>
    </row>
    <row r="20" spans="1:19" ht="13.5" customHeight="1">
      <c r="A20" s="10" t="s">
        <v>0</v>
      </c>
      <c r="B20" s="9">
        <v>-4.3242643081914691</v>
      </c>
      <c r="C20" s="9">
        <v>-3.8316434994069204</v>
      </c>
      <c r="D20" s="9">
        <v>-5.3991967852409655</v>
      </c>
      <c r="E20" s="9">
        <v>-2.9927214819507042</v>
      </c>
      <c r="F20" s="9">
        <v>-7.4680692503112489</v>
      </c>
      <c r="G20" s="9">
        <v>-5.8805575408111856</v>
      </c>
      <c r="H20" s="9">
        <v>-7.1470781407773849</v>
      </c>
      <c r="I20" s="9">
        <v>11.48931624043184</v>
      </c>
      <c r="J20" s="9">
        <v>-14.730495832414544</v>
      </c>
      <c r="K20" s="9">
        <v>3.2780008096268909</v>
      </c>
      <c r="L20" s="9">
        <v>-6.5987740084937547</v>
      </c>
      <c r="M20" s="9">
        <v>-5.3471234136603147</v>
      </c>
      <c r="N20" s="5"/>
      <c r="O20" s="5"/>
      <c r="P20" s="5"/>
      <c r="Q20" s="5"/>
    </row>
    <row r="21" spans="1:19" ht="13.5" customHeight="1">
      <c r="A21" s="8" t="s">
        <v>418</v>
      </c>
      <c r="B21" s="5">
        <v>-6.360000256841758</v>
      </c>
      <c r="C21" s="5">
        <v>-5.6846459012378938</v>
      </c>
      <c r="D21" s="5">
        <v>-7.7813928553557705</v>
      </c>
      <c r="E21" s="5">
        <v>-5.2981351969327948</v>
      </c>
      <c r="F21" s="5">
        <v>-6.8450000417294721</v>
      </c>
      <c r="G21" s="5">
        <v>-11.237315733751187</v>
      </c>
      <c r="H21" s="5">
        <v>-6.5645193441342791</v>
      </c>
      <c r="I21" s="5">
        <v>-3.7575199372402648</v>
      </c>
      <c r="J21" s="5">
        <v>-20.262845654584485</v>
      </c>
      <c r="K21" s="5">
        <v>-29.705166253602428</v>
      </c>
      <c r="L21" s="5">
        <v>-9.3642888893166152</v>
      </c>
      <c r="M21" s="5">
        <v>-8.8724856718204688</v>
      </c>
      <c r="N21" s="5"/>
      <c r="O21" s="5"/>
      <c r="P21" s="5"/>
      <c r="Q21" s="5"/>
    </row>
    <row r="22" spans="1:19" ht="13.5" customHeight="1">
      <c r="A22" s="10" t="s">
        <v>417</v>
      </c>
      <c r="B22" s="9">
        <v>-18.952217856885188</v>
      </c>
      <c r="C22" s="9">
        <v>-21.298130478014702</v>
      </c>
      <c r="D22" s="9">
        <v>-13.670431695709262</v>
      </c>
      <c r="E22" s="9">
        <v>-20.953799204953864</v>
      </c>
      <c r="F22" s="9">
        <v>-22.372900253510309</v>
      </c>
      <c r="G22" s="9">
        <v>-25.461067389917485</v>
      </c>
      <c r="H22" s="9">
        <v>-23.406128442103043</v>
      </c>
      <c r="I22" s="9">
        <v>-20.589600182098508</v>
      </c>
      <c r="J22" s="9">
        <v>-18.905031126171838</v>
      </c>
      <c r="K22" s="9">
        <v>-24.350685507210127</v>
      </c>
      <c r="L22" s="9">
        <v>-9.9320912771498993</v>
      </c>
      <c r="M22" s="9">
        <v>-3.6946577694081881</v>
      </c>
      <c r="N22" s="5"/>
      <c r="O22" s="5"/>
      <c r="P22" s="5"/>
      <c r="Q22" s="5"/>
    </row>
    <row r="23" spans="1:19" ht="13.5" customHeight="1">
      <c r="A23" s="8" t="s">
        <v>416</v>
      </c>
      <c r="B23" s="5">
        <v>-8.3153784043406009</v>
      </c>
      <c r="C23" s="5">
        <v>-6.0222321118375239</v>
      </c>
      <c r="D23" s="5">
        <v>-13.044355131440454</v>
      </c>
      <c r="E23" s="5">
        <v>-6.341143312633565</v>
      </c>
      <c r="F23" s="5">
        <v>-4.261843148773921</v>
      </c>
      <c r="G23" s="5">
        <v>-8.0642571020513447</v>
      </c>
      <c r="H23" s="5">
        <v>-7.1461663517650837</v>
      </c>
      <c r="I23" s="5">
        <v>-8.0642546395592216</v>
      </c>
      <c r="J23" s="5">
        <v>-7.0888033272502415</v>
      </c>
      <c r="K23" s="5">
        <v>-41.402332077836107</v>
      </c>
      <c r="L23" s="5">
        <v>-2.5541232005537369</v>
      </c>
      <c r="M23" s="5">
        <v>-3.9942268860568495</v>
      </c>
      <c r="N23" s="5"/>
      <c r="O23" s="5"/>
      <c r="P23" s="5"/>
      <c r="Q23" s="5"/>
    </row>
    <row r="24" spans="1:19" ht="13.5" customHeight="1">
      <c r="A24" s="10" t="s">
        <v>415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5"/>
      <c r="O24" s="5"/>
      <c r="P24" s="5"/>
      <c r="Q24" s="5"/>
    </row>
    <row r="25" spans="1:19" ht="24.95" customHeight="1">
      <c r="A25" s="8" t="s">
        <v>414</v>
      </c>
      <c r="B25" s="5">
        <v>3.0462642666331847</v>
      </c>
      <c r="C25" s="5">
        <v>1.8124029537492745</v>
      </c>
      <c r="D25" s="5">
        <v>5.7865349437992037</v>
      </c>
      <c r="E25" s="5">
        <v>0.94644632077687829</v>
      </c>
      <c r="F25" s="5">
        <v>5.6815056440489435</v>
      </c>
      <c r="G25" s="5">
        <v>5.2963667295639043</v>
      </c>
      <c r="H25" s="5">
        <v>4.1232988080764645</v>
      </c>
      <c r="I25" s="5">
        <v>17.508973927086373</v>
      </c>
      <c r="J25" s="5">
        <v>18.684491790169741</v>
      </c>
      <c r="K25" s="5">
        <v>21.368055724548935</v>
      </c>
      <c r="L25" s="5">
        <v>0.78024943338129382</v>
      </c>
      <c r="M25" s="5">
        <v>3.6416603209272576</v>
      </c>
      <c r="N25" s="5"/>
      <c r="O25" s="5"/>
      <c r="P25" s="5"/>
      <c r="Q25" s="5"/>
    </row>
    <row r="26" spans="1:19" ht="13.5" customHeight="1" thickBot="1">
      <c r="A26" s="7" t="s">
        <v>413</v>
      </c>
      <c r="B26" s="6">
        <v>-11.180626860458245</v>
      </c>
      <c r="C26" s="6">
        <v>-11.062326948788389</v>
      </c>
      <c r="D26" s="6">
        <v>-11.433487849434686</v>
      </c>
      <c r="E26" s="6">
        <v>-10.900379357468106</v>
      </c>
      <c r="F26" s="6">
        <v>-11.304310738433129</v>
      </c>
      <c r="G26" s="6">
        <v>-15.315062722274329</v>
      </c>
      <c r="H26" s="6">
        <v>-12.393073035969723</v>
      </c>
      <c r="I26" s="6">
        <v>-10.927783846916849</v>
      </c>
      <c r="J26" s="6">
        <v>-15.503632302992818</v>
      </c>
      <c r="K26" s="6">
        <v>-32.444077774186567</v>
      </c>
      <c r="L26" s="6">
        <v>-7.3537694606200228</v>
      </c>
      <c r="M26" s="6">
        <v>-5.6263491775027843</v>
      </c>
      <c r="N26" s="5"/>
      <c r="O26" s="5"/>
      <c r="P26" s="5"/>
      <c r="Q26" s="5"/>
      <c r="R26" s="4"/>
      <c r="S26" s="3"/>
    </row>
    <row r="27" spans="1:19" ht="15" thickTop="1"/>
    <row r="28" spans="1:19" s="27" customFormat="1" ht="13.5">
      <c r="A28" s="37" t="s">
        <v>419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</row>
    <row r="29" spans="1:19" s="35" customFormat="1" ht="13.5">
      <c r="A29" s="37" t="s">
        <v>135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</row>
    <row r="30" spans="1:19" s="36" customFormat="1">
      <c r="A30" s="37" t="s">
        <v>136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</row>
    <row r="32" spans="1:19" s="31" customFormat="1" ht="13.5">
      <c r="A32" s="30" t="s">
        <v>134</v>
      </c>
    </row>
  </sheetData>
  <hyperlinks>
    <hyperlink ref="L1" location="inhalt!A1" display="Inhaltsverzeichnis" xr:uid="{15CC654E-0159-4669-9F3B-4E8AD5D812FA}"/>
  </hyperlinks>
  <pageMargins left="0.39370078740157483" right="0.39370078740157483" top="0.59055118110236227" bottom="0.59055118110236227" header="0.31496062992125984" footer="0.31496062992125984"/>
  <pageSetup paperSize="9" scale="8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9BDB6-DD66-4A6E-B682-D3FA2B7939B8}">
  <sheetPr>
    <tabColor rgb="FF00B050"/>
    <pageSetUpPr fitToPage="1"/>
  </sheetPr>
  <dimension ref="A1:S32"/>
  <sheetViews>
    <sheetView zoomScaleNormal="100" workbookViewId="0">
      <selection activeCell="B28" sqref="B28"/>
    </sheetView>
  </sheetViews>
  <sheetFormatPr baseColWidth="10" defaultRowHeight="14.25"/>
  <cols>
    <col min="1" max="1" width="12.85546875" style="2" customWidth="1"/>
    <col min="2" max="10" width="12.7109375" style="1" customWidth="1"/>
    <col min="11" max="12" width="12.85546875" style="1" customWidth="1"/>
    <col min="13" max="16384" width="11.42578125" style="1"/>
  </cols>
  <sheetData>
    <row r="1" spans="1:17" s="224" customFormat="1" ht="15">
      <c r="A1" s="42" t="s">
        <v>142</v>
      </c>
      <c r="B1" s="42"/>
      <c r="C1" s="42"/>
      <c r="D1" s="42"/>
      <c r="E1" s="42"/>
      <c r="G1" s="225"/>
      <c r="L1" s="223" t="s">
        <v>330</v>
      </c>
    </row>
    <row r="3" spans="1:17" s="16" customFormat="1" ht="13.5">
      <c r="A3" s="18" t="s">
        <v>476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Q3" s="17"/>
    </row>
    <row r="4" spans="1:17" ht="15" thickBot="1">
      <c r="A4" s="15" t="s">
        <v>32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7" ht="29.25" thickTop="1">
      <c r="B5" s="19" t="s">
        <v>18</v>
      </c>
      <c r="C5" s="19" t="s">
        <v>421</v>
      </c>
      <c r="D5" s="19" t="s">
        <v>420</v>
      </c>
      <c r="E5" s="19" t="s">
        <v>121</v>
      </c>
      <c r="F5" s="19" t="s">
        <v>20</v>
      </c>
      <c r="G5" s="19" t="s">
        <v>21</v>
      </c>
      <c r="H5" s="19" t="s">
        <v>22</v>
      </c>
      <c r="I5" s="19" t="s">
        <v>23</v>
      </c>
      <c r="J5" s="13" t="s">
        <v>26</v>
      </c>
      <c r="K5" s="19" t="s">
        <v>24</v>
      </c>
      <c r="L5" s="13" t="s">
        <v>27</v>
      </c>
      <c r="M5" s="19" t="s">
        <v>25</v>
      </c>
      <c r="N5" s="12"/>
      <c r="O5" s="12"/>
      <c r="P5" s="11"/>
      <c r="Q5" s="11"/>
    </row>
    <row r="6" spans="1:17" ht="13.5" customHeight="1">
      <c r="A6" s="10">
        <v>2009</v>
      </c>
      <c r="B6" s="9">
        <v>100</v>
      </c>
      <c r="C6" s="9">
        <v>71.90327211854293</v>
      </c>
      <c r="D6" s="9">
        <v>28.096727881457074</v>
      </c>
      <c r="E6" s="9">
        <v>61.481902731172198</v>
      </c>
      <c r="F6" s="9">
        <v>8.8413660687326576</v>
      </c>
      <c r="G6" s="9">
        <v>1.5800033206877913</v>
      </c>
      <c r="H6" s="9">
        <v>10.476215109020323</v>
      </c>
      <c r="I6" s="9">
        <v>0.50930029058547543</v>
      </c>
      <c r="J6" s="9">
        <v>1.2816311892529508</v>
      </c>
      <c r="K6" s="9">
        <v>3.1081233993987079</v>
      </c>
      <c r="L6" s="9">
        <v>1.7852640809011622</v>
      </c>
      <c r="M6" s="9">
        <v>7.2042567501579402</v>
      </c>
      <c r="N6" s="5"/>
      <c r="O6" s="5"/>
      <c r="P6" s="5"/>
      <c r="Q6" s="5"/>
    </row>
    <row r="7" spans="1:17" ht="13.5" customHeight="1">
      <c r="A7" s="8">
        <v>2010</v>
      </c>
      <c r="B7" s="5">
        <v>100</v>
      </c>
      <c r="C7" s="5">
        <v>71.392700182867998</v>
      </c>
      <c r="D7" s="5">
        <v>28.607299817131999</v>
      </c>
      <c r="E7" s="5">
        <v>60.217500929994117</v>
      </c>
      <c r="F7" s="5">
        <v>9.6784014789537292</v>
      </c>
      <c r="G7" s="5">
        <v>1.4967977739201572</v>
      </c>
      <c r="H7" s="5">
        <v>11.526489992446114</v>
      </c>
      <c r="I7" s="5">
        <v>0.53191374890513032</v>
      </c>
      <c r="J7" s="5">
        <v>1.569637810789271</v>
      </c>
      <c r="K7" s="5">
        <v>3.3757673648609403</v>
      </c>
      <c r="L7" s="5">
        <v>1.6837718630527594</v>
      </c>
      <c r="M7" s="5">
        <v>7.6828147664185984</v>
      </c>
      <c r="N7" s="5"/>
      <c r="O7" s="5"/>
      <c r="P7" s="5"/>
      <c r="Q7" s="5"/>
    </row>
    <row r="8" spans="1:17" ht="13.5" customHeight="1">
      <c r="A8" s="10">
        <v>2011</v>
      </c>
      <c r="B8" s="9">
        <v>100</v>
      </c>
      <c r="C8" s="9">
        <v>70.349987868005016</v>
      </c>
      <c r="D8" s="9">
        <v>29.650012131994984</v>
      </c>
      <c r="E8" s="9">
        <v>58.878284779151087</v>
      </c>
      <c r="F8" s="9">
        <v>10.000136052692278</v>
      </c>
      <c r="G8" s="9">
        <v>1.471567036161644</v>
      </c>
      <c r="H8" s="9">
        <v>12.079411883433682</v>
      </c>
      <c r="I8" s="9">
        <v>0.56961739093075348</v>
      </c>
      <c r="J8" s="9">
        <v>1.556334641761852</v>
      </c>
      <c r="K8" s="9">
        <v>3.3237567263719967</v>
      </c>
      <c r="L8" s="9">
        <v>1.619170243583324</v>
      </c>
      <c r="M8" s="9">
        <v>8.3064034297835541</v>
      </c>
      <c r="N8" s="5"/>
      <c r="O8" s="5"/>
      <c r="P8" s="5"/>
      <c r="Q8" s="5"/>
    </row>
    <row r="9" spans="1:17" ht="13.5" customHeight="1">
      <c r="A9" s="8">
        <v>2012</v>
      </c>
      <c r="B9" s="5">
        <v>100</v>
      </c>
      <c r="C9" s="5">
        <v>69.416501005099619</v>
      </c>
      <c r="D9" s="5">
        <v>30.583498994900388</v>
      </c>
      <c r="E9" s="5">
        <v>57.701487796084329</v>
      </c>
      <c r="F9" s="5">
        <v>10.265506924823118</v>
      </c>
      <c r="G9" s="5">
        <v>1.4495062841921795</v>
      </c>
      <c r="H9" s="5">
        <v>12.287906925982114</v>
      </c>
      <c r="I9" s="5">
        <v>0.56536038723585647</v>
      </c>
      <c r="J9" s="5">
        <v>1.5651533206932311</v>
      </c>
      <c r="K9" s="5">
        <v>3.5898501306293267</v>
      </c>
      <c r="L9" s="5">
        <v>1.6352677259631683</v>
      </c>
      <c r="M9" s="5">
        <v>8.9457164273069409</v>
      </c>
      <c r="N9" s="5"/>
      <c r="O9" s="5"/>
      <c r="P9" s="5"/>
      <c r="Q9" s="5"/>
    </row>
    <row r="10" spans="1:17" ht="13.5" customHeight="1">
      <c r="A10" s="10">
        <v>2013</v>
      </c>
      <c r="B10" s="9">
        <v>100</v>
      </c>
      <c r="C10" s="9">
        <v>69.718256862449095</v>
      </c>
      <c r="D10" s="9">
        <v>30.281743137550908</v>
      </c>
      <c r="E10" s="9">
        <v>57.845376592518704</v>
      </c>
      <c r="F10" s="9">
        <v>10.493996543942872</v>
      </c>
      <c r="G10" s="9">
        <v>1.3788837259875204</v>
      </c>
      <c r="H10" s="9">
        <v>12.434151017182462</v>
      </c>
      <c r="I10" s="9">
        <v>0.63322256650602915</v>
      </c>
      <c r="J10" s="9">
        <v>1.806010998042993</v>
      </c>
      <c r="K10" s="9">
        <v>3.8454396937945932</v>
      </c>
      <c r="L10" s="9">
        <v>1.7850238741119382</v>
      </c>
      <c r="M10" s="9">
        <v>8.3387723164986767</v>
      </c>
      <c r="N10" s="5"/>
      <c r="O10" s="5"/>
      <c r="P10" s="5"/>
      <c r="Q10" s="5"/>
    </row>
    <row r="11" spans="1:17" ht="13.5" customHeight="1">
      <c r="A11" s="8">
        <v>2014</v>
      </c>
      <c r="B11" s="5">
        <v>100</v>
      </c>
      <c r="C11" s="5">
        <v>69.450043359641683</v>
      </c>
      <c r="D11" s="5">
        <v>30.549956640358317</v>
      </c>
      <c r="E11" s="5">
        <v>57.373616109382056</v>
      </c>
      <c r="F11" s="5">
        <v>10.690582254154418</v>
      </c>
      <c r="G11" s="5">
        <v>1.3858449961052182</v>
      </c>
      <c r="H11" s="5">
        <v>12.601924204662849</v>
      </c>
      <c r="I11" s="5">
        <v>0.69273503624374344</v>
      </c>
      <c r="J11" s="5">
        <v>1.7722526254127895</v>
      </c>
      <c r="K11" s="5">
        <v>3.9102057651199118</v>
      </c>
      <c r="L11" s="5">
        <v>1.7832858935125075</v>
      </c>
      <c r="M11" s="5">
        <v>8.1357286232673314</v>
      </c>
      <c r="N11" s="5"/>
      <c r="O11" s="5"/>
      <c r="P11" s="5"/>
      <c r="Q11" s="5"/>
    </row>
    <row r="12" spans="1:17" ht="13.5" customHeight="1">
      <c r="A12" s="10">
        <v>2015</v>
      </c>
      <c r="B12" s="9">
        <v>100</v>
      </c>
      <c r="C12" s="9">
        <v>68.585021752081204</v>
      </c>
      <c r="D12" s="9">
        <v>31.414978247918778</v>
      </c>
      <c r="E12" s="9">
        <v>56.618582220939004</v>
      </c>
      <c r="F12" s="9">
        <v>10.639347529599677</v>
      </c>
      <c r="G12" s="9">
        <v>1.3270920015425323</v>
      </c>
      <c r="H12" s="9">
        <v>12.51603184638695</v>
      </c>
      <c r="I12" s="9">
        <v>0.7189657197053041</v>
      </c>
      <c r="J12" s="9">
        <v>1.7303817542545989</v>
      </c>
      <c r="K12" s="9">
        <v>4.6585130660375835</v>
      </c>
      <c r="L12" s="9">
        <v>1.7929356798577865</v>
      </c>
      <c r="M12" s="9">
        <v>8.5778738715588894</v>
      </c>
      <c r="N12" s="5"/>
      <c r="O12" s="5"/>
      <c r="P12" s="5"/>
      <c r="Q12" s="5"/>
    </row>
    <row r="13" spans="1:17" ht="13.5" customHeight="1">
      <c r="A13" s="8">
        <v>2016</v>
      </c>
      <c r="B13" s="5">
        <v>100</v>
      </c>
      <c r="C13" s="5">
        <v>69.449477392443626</v>
      </c>
      <c r="D13" s="5">
        <v>30.550522607556367</v>
      </c>
      <c r="E13" s="5">
        <v>57.040910124458712</v>
      </c>
      <c r="F13" s="5">
        <v>11.105793773661125</v>
      </c>
      <c r="G13" s="5">
        <v>1.3027734943237907</v>
      </c>
      <c r="H13" s="5">
        <v>12.869272137028057</v>
      </c>
      <c r="I13" s="5">
        <v>0.73690776930060942</v>
      </c>
      <c r="J13" s="5">
        <v>1.6565127304762217</v>
      </c>
      <c r="K13" s="5">
        <v>4.2146488989877531</v>
      </c>
      <c r="L13" s="5">
        <v>1.9420283339611224</v>
      </c>
      <c r="M13" s="5">
        <v>8.479839262996018</v>
      </c>
      <c r="N13" s="5"/>
      <c r="O13" s="5"/>
      <c r="P13" s="5"/>
      <c r="Q13" s="5"/>
    </row>
    <row r="14" spans="1:17" ht="13.5" customHeight="1">
      <c r="A14" s="10">
        <v>2017</v>
      </c>
      <c r="B14" s="9">
        <v>100</v>
      </c>
      <c r="C14" s="9">
        <v>69.186591741117752</v>
      </c>
      <c r="D14" s="9">
        <v>30.813408258882252</v>
      </c>
      <c r="E14" s="9">
        <v>56.462147231868087</v>
      </c>
      <c r="F14" s="9">
        <v>11.312104103551359</v>
      </c>
      <c r="G14" s="9">
        <v>1.4123404056983055</v>
      </c>
      <c r="H14" s="9">
        <v>12.940378129600475</v>
      </c>
      <c r="I14" s="9">
        <v>0.77585506847818364</v>
      </c>
      <c r="J14" s="9">
        <v>1.77560714795106</v>
      </c>
      <c r="K14" s="9">
        <v>4.5103238449533922</v>
      </c>
      <c r="L14" s="9">
        <v>1.878355194256971</v>
      </c>
      <c r="M14" s="9">
        <v>8.4350015265904386</v>
      </c>
      <c r="N14" s="5"/>
      <c r="O14" s="5"/>
      <c r="P14" s="5"/>
      <c r="Q14" s="5"/>
    </row>
    <row r="15" spans="1:17" ht="13.5" customHeight="1">
      <c r="A15" s="8">
        <v>2018</v>
      </c>
      <c r="B15" s="5">
        <v>100</v>
      </c>
      <c r="C15" s="5">
        <v>68.854128394999663</v>
      </c>
      <c r="D15" s="5">
        <v>31.145871605000348</v>
      </c>
      <c r="E15" s="5">
        <v>55.958967676210406</v>
      </c>
      <c r="F15" s="5">
        <v>11.469107226113096</v>
      </c>
      <c r="G15" s="5">
        <v>1.4260534926761614</v>
      </c>
      <c r="H15" s="5">
        <v>13.357493277756399</v>
      </c>
      <c r="I15" s="5">
        <v>0.80117076541302046</v>
      </c>
      <c r="J15" s="5">
        <v>1.7901406621613714</v>
      </c>
      <c r="K15" s="5">
        <v>4.2952776209345647</v>
      </c>
      <c r="L15" s="5">
        <v>1.9379770135414587</v>
      </c>
      <c r="M15" s="5">
        <v>8.843951942814968</v>
      </c>
      <c r="N15" s="5"/>
      <c r="O15" s="5"/>
      <c r="P15" s="5"/>
      <c r="Q15" s="5"/>
    </row>
    <row r="16" spans="1:17" ht="13.5" customHeight="1">
      <c r="A16" s="10">
        <v>2019</v>
      </c>
      <c r="B16" s="9">
        <v>100</v>
      </c>
      <c r="C16" s="9">
        <v>68.323966488083101</v>
      </c>
      <c r="D16" s="9">
        <v>31.676033511916891</v>
      </c>
      <c r="E16" s="9">
        <v>55.29883272469084</v>
      </c>
      <c r="F16" s="9">
        <v>11.582924797640599</v>
      </c>
      <c r="G16" s="9">
        <v>1.4422089657516599</v>
      </c>
      <c r="H16" s="9">
        <v>13.351882492955294</v>
      </c>
      <c r="I16" s="9">
        <v>0.91866816518459771</v>
      </c>
      <c r="J16" s="9">
        <v>1.9350586310854643</v>
      </c>
      <c r="K16" s="9">
        <v>4.9867338911888703</v>
      </c>
      <c r="L16" s="9">
        <v>1.8940755618427145</v>
      </c>
      <c r="M16" s="9">
        <v>8.8499022132547935</v>
      </c>
      <c r="N16" s="5"/>
      <c r="O16" s="5"/>
      <c r="P16" s="5"/>
      <c r="Q16" s="5"/>
    </row>
    <row r="17" spans="1:19" ht="24.95" customHeight="1">
      <c r="A17" s="8" t="s">
        <v>3</v>
      </c>
      <c r="B17" s="5">
        <v>100</v>
      </c>
      <c r="C17" s="5">
        <v>67.790373832306656</v>
      </c>
      <c r="D17" s="5">
        <v>32.20962616769333</v>
      </c>
      <c r="E17" s="5">
        <v>54.902799718488325</v>
      </c>
      <c r="F17" s="5">
        <v>11.460907580027092</v>
      </c>
      <c r="G17" s="5">
        <v>1.426666533791247</v>
      </c>
      <c r="H17" s="5">
        <v>13.290000080405328</v>
      </c>
      <c r="I17" s="5">
        <v>0.86551769600568362</v>
      </c>
      <c r="J17" s="5">
        <v>2.0824626907430797</v>
      </c>
      <c r="K17" s="5">
        <v>5.4711201921134451</v>
      </c>
      <c r="L17" s="5">
        <v>1.9334621775434355</v>
      </c>
      <c r="M17" s="5">
        <v>9.1004564957796781</v>
      </c>
      <c r="N17" s="5"/>
      <c r="O17" s="5"/>
      <c r="P17" s="5"/>
      <c r="Q17" s="5"/>
    </row>
    <row r="18" spans="1:19" ht="13.5" customHeight="1">
      <c r="A18" s="10" t="s">
        <v>2</v>
      </c>
      <c r="B18" s="9">
        <v>100</v>
      </c>
      <c r="C18" s="9">
        <v>69.244818285542308</v>
      </c>
      <c r="D18" s="9">
        <v>30.755181714457702</v>
      </c>
      <c r="E18" s="9">
        <v>55.788527682365185</v>
      </c>
      <c r="F18" s="9">
        <v>11.919029140702825</v>
      </c>
      <c r="G18" s="9">
        <v>1.5372614624742957</v>
      </c>
      <c r="H18" s="9">
        <v>13.442166141208292</v>
      </c>
      <c r="I18" s="9">
        <v>0.93688296992355868</v>
      </c>
      <c r="J18" s="9">
        <v>1.9201536226167322</v>
      </c>
      <c r="K18" s="9">
        <v>4.6023737501734416</v>
      </c>
      <c r="L18" s="9">
        <v>1.8677418144806324</v>
      </c>
      <c r="M18" s="9">
        <v>8.3894383599500859</v>
      </c>
      <c r="N18" s="5"/>
      <c r="O18" s="5"/>
      <c r="P18" s="5"/>
      <c r="Q18" s="5"/>
    </row>
    <row r="19" spans="1:19" ht="13.5" customHeight="1">
      <c r="A19" s="8" t="s">
        <v>1</v>
      </c>
      <c r="B19" s="5">
        <v>100</v>
      </c>
      <c r="C19" s="5">
        <v>67.343974377812273</v>
      </c>
      <c r="D19" s="5">
        <v>32.656025622187741</v>
      </c>
      <c r="E19" s="5">
        <v>54.553007820678232</v>
      </c>
      <c r="F19" s="5">
        <v>11.444582079832861</v>
      </c>
      <c r="G19" s="5">
        <v>1.3463844773011819</v>
      </c>
      <c r="H19" s="5">
        <v>13.250103423404269</v>
      </c>
      <c r="I19" s="5">
        <v>0.95072167506825012</v>
      </c>
      <c r="J19" s="5">
        <v>2.012025558708904</v>
      </c>
      <c r="K19" s="5">
        <v>5.9557133183042472</v>
      </c>
      <c r="L19" s="5">
        <v>1.8596995449178193</v>
      </c>
      <c r="M19" s="5">
        <v>8.7597868682445927</v>
      </c>
      <c r="N19" s="5"/>
      <c r="O19" s="5"/>
      <c r="P19" s="5"/>
      <c r="Q19" s="5"/>
    </row>
    <row r="20" spans="1:19" ht="13.5" customHeight="1">
      <c r="A20" s="10" t="s">
        <v>0</v>
      </c>
      <c r="B20" s="9">
        <v>100</v>
      </c>
      <c r="C20" s="9">
        <v>68.926980782937576</v>
      </c>
      <c r="D20" s="9">
        <v>31.073019217062413</v>
      </c>
      <c r="E20" s="9">
        <v>55.961901203974875</v>
      </c>
      <c r="F20" s="9">
        <v>11.507209231537418</v>
      </c>
      <c r="G20" s="9">
        <v>1.4578703474252839</v>
      </c>
      <c r="H20" s="9">
        <v>13.426695157555013</v>
      </c>
      <c r="I20" s="9">
        <v>0.92344517458036601</v>
      </c>
      <c r="J20" s="9">
        <v>1.7192939927727338</v>
      </c>
      <c r="K20" s="9">
        <v>3.900664472606683</v>
      </c>
      <c r="L20" s="9">
        <v>1.914237038894177</v>
      </c>
      <c r="M20" s="9">
        <v>9.1470627180911919</v>
      </c>
      <c r="N20" s="5"/>
      <c r="O20" s="5"/>
      <c r="P20" s="5"/>
      <c r="Q20" s="5"/>
    </row>
    <row r="21" spans="1:19" ht="13.5" customHeight="1">
      <c r="A21" s="8" t="s">
        <v>418</v>
      </c>
      <c r="B21" s="5">
        <v>100</v>
      </c>
      <c r="C21" s="5">
        <v>68.279294425656076</v>
      </c>
      <c r="D21" s="5">
        <v>31.720705574343931</v>
      </c>
      <c r="E21" s="5">
        <v>55.525390116524953</v>
      </c>
      <c r="F21" s="5">
        <v>11.401546861037588</v>
      </c>
      <c r="G21" s="5">
        <v>1.3523574480935276</v>
      </c>
      <c r="H21" s="5">
        <v>13.260973396359866</v>
      </c>
      <c r="I21" s="5">
        <v>0.88957250993455927</v>
      </c>
      <c r="J21" s="5">
        <v>1.7732769056578577</v>
      </c>
      <c r="K21" s="5">
        <v>4.1071282076682554</v>
      </c>
      <c r="L21" s="5">
        <v>1.871430156428034</v>
      </c>
      <c r="M21" s="5">
        <v>8.8562791754250281</v>
      </c>
      <c r="N21" s="5"/>
      <c r="O21" s="5"/>
      <c r="P21" s="5"/>
      <c r="Q21" s="5"/>
    </row>
    <row r="22" spans="1:19" ht="13.5" customHeight="1">
      <c r="A22" s="10" t="s">
        <v>417</v>
      </c>
      <c r="B22" s="9">
        <v>100</v>
      </c>
      <c r="C22" s="9">
        <v>67.240540205766692</v>
      </c>
      <c r="D22" s="9">
        <v>32.759459794233301</v>
      </c>
      <c r="E22" s="9">
        <v>54.410756773741731</v>
      </c>
      <c r="F22" s="9">
        <v>11.415977581630305</v>
      </c>
      <c r="G22" s="9">
        <v>1.4138058503946704</v>
      </c>
      <c r="H22" s="9">
        <v>12.703463557603161</v>
      </c>
      <c r="I22" s="9">
        <v>0.91795542403417962</v>
      </c>
      <c r="J22" s="9">
        <v>1.9212715529230631</v>
      </c>
      <c r="K22" s="9">
        <v>4.2958167396294247</v>
      </c>
      <c r="L22" s="9">
        <v>2.0756101501635356</v>
      </c>
      <c r="M22" s="9">
        <v>9.9687827478211215</v>
      </c>
      <c r="N22" s="5"/>
      <c r="O22" s="5"/>
      <c r="P22" s="5"/>
      <c r="Q22" s="5"/>
    </row>
    <row r="23" spans="1:19" ht="13.5" customHeight="1">
      <c r="A23" s="8" t="s">
        <v>416</v>
      </c>
      <c r="B23" s="5">
        <v>100</v>
      </c>
      <c r="C23" s="5">
        <v>69.028330843261358</v>
      </c>
      <c r="D23" s="5">
        <v>30.971669156738646</v>
      </c>
      <c r="E23" s="5">
        <v>55.72769186826828</v>
      </c>
      <c r="F23" s="5">
        <v>11.950566792846338</v>
      </c>
      <c r="G23" s="5">
        <v>1.3500721821467447</v>
      </c>
      <c r="H23" s="5">
        <v>13.419075933198101</v>
      </c>
      <c r="I23" s="5">
        <v>0.95332569744569196</v>
      </c>
      <c r="J23" s="5">
        <v>2.0389428362395337</v>
      </c>
      <c r="K23" s="5">
        <v>3.8064280049569756</v>
      </c>
      <c r="L23" s="5">
        <v>1.9765588774227711</v>
      </c>
      <c r="M23" s="5">
        <v>9.1726409070875601</v>
      </c>
      <c r="N23" s="5"/>
      <c r="O23" s="5"/>
      <c r="P23" s="5"/>
      <c r="Q23" s="5"/>
    </row>
    <row r="24" spans="1:19" ht="13.5" customHeight="1">
      <c r="A24" s="10" t="s">
        <v>415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5"/>
      <c r="O24" s="5"/>
      <c r="P24" s="5"/>
      <c r="Q24" s="5"/>
    </row>
    <row r="25" spans="1:19" ht="24.95" customHeight="1">
      <c r="A25" s="8" t="s">
        <v>414</v>
      </c>
      <c r="B25" s="5">
        <v>100</v>
      </c>
      <c r="C25" s="5">
        <v>68.127054475872256</v>
      </c>
      <c r="D25" s="5">
        <v>31.872945524127736</v>
      </c>
      <c r="E25" s="5">
        <v>55.082310248186502</v>
      </c>
      <c r="F25" s="5">
        <v>11.607649426234453</v>
      </c>
      <c r="G25" s="5">
        <v>1.4370948014512936</v>
      </c>
      <c r="H25" s="5">
        <v>13.327452703394933</v>
      </c>
      <c r="I25" s="5">
        <v>0.91710825103248328</v>
      </c>
      <c r="J25" s="5">
        <v>2.0055157486971771</v>
      </c>
      <c r="K25" s="5">
        <v>5.3413857069725976</v>
      </c>
      <c r="L25" s="5">
        <v>1.8874919086039399</v>
      </c>
      <c r="M25" s="5">
        <v>8.7528655866669496</v>
      </c>
      <c r="N25" s="5"/>
      <c r="O25" s="5"/>
      <c r="P25" s="5"/>
      <c r="Q25" s="5"/>
    </row>
    <row r="26" spans="1:19" ht="13.5" customHeight="1" thickBot="1">
      <c r="A26" s="7" t="s">
        <v>413</v>
      </c>
      <c r="B26" s="6">
        <v>100</v>
      </c>
      <c r="C26" s="6">
        <v>68.217793964814177</v>
      </c>
      <c r="D26" s="6">
        <v>31.78220603518583</v>
      </c>
      <c r="E26" s="6">
        <v>55.256108816678221</v>
      </c>
      <c r="F26" s="6">
        <v>11.59148539529771</v>
      </c>
      <c r="G26" s="6">
        <v>1.3701997528382504</v>
      </c>
      <c r="H26" s="6">
        <v>13.145523711009965</v>
      </c>
      <c r="I26" s="6">
        <v>0.91971899242524691</v>
      </c>
      <c r="J26" s="6">
        <v>1.9079035365158803</v>
      </c>
      <c r="K26" s="6">
        <v>4.0626523768795657</v>
      </c>
      <c r="L26" s="6">
        <v>1.9688160851011958</v>
      </c>
      <c r="M26" s="6">
        <v>9.3002219152637977</v>
      </c>
      <c r="N26" s="5"/>
      <c r="O26" s="5"/>
      <c r="P26" s="5"/>
      <c r="Q26" s="5"/>
      <c r="R26" s="4"/>
      <c r="S26" s="3"/>
    </row>
    <row r="27" spans="1:19" ht="15" thickTop="1"/>
    <row r="28" spans="1:19" s="27" customFormat="1" ht="13.5">
      <c r="A28" s="37" t="s">
        <v>419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</row>
    <row r="29" spans="1:19" s="35" customFormat="1" ht="13.5">
      <c r="A29" s="37" t="s">
        <v>135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</row>
    <row r="30" spans="1:19" s="36" customFormat="1">
      <c r="A30" s="37" t="s">
        <v>136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</row>
    <row r="32" spans="1:19" s="31" customFormat="1" ht="13.5">
      <c r="A32" s="30" t="s">
        <v>134</v>
      </c>
    </row>
  </sheetData>
  <hyperlinks>
    <hyperlink ref="L1" location="inhalt!A1" display="Inhaltsverzeichnis" xr:uid="{112652F1-5885-46D5-857A-C391485566DA}"/>
  </hyperlinks>
  <pageMargins left="0.39370078740157483" right="0.39370078740157483" top="0.59055118110236227" bottom="0.59055118110236227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439FD-D891-46B8-8133-49262ACC3E15}">
  <sheetPr>
    <tabColor rgb="FF0052BA"/>
  </sheetPr>
  <dimension ref="A1:A44"/>
  <sheetViews>
    <sheetView topLeftCell="A3" zoomScaleNormal="100" workbookViewId="0">
      <selection activeCell="D14" sqref="D14"/>
    </sheetView>
  </sheetViews>
  <sheetFormatPr baseColWidth="10" defaultRowHeight="15"/>
  <cols>
    <col min="1" max="1" width="80" customWidth="1"/>
  </cols>
  <sheetData>
    <row r="1" spans="1:1" s="215" customFormat="1">
      <c r="A1" s="221"/>
    </row>
    <row r="2" spans="1:1">
      <c r="A2" s="146"/>
    </row>
    <row r="3" spans="1:1">
      <c r="A3" s="146"/>
    </row>
    <row r="4" spans="1:1">
      <c r="A4" s="146"/>
    </row>
    <row r="5" spans="1:1">
      <c r="A5" s="146"/>
    </row>
    <row r="6" spans="1:1">
      <c r="A6" s="146"/>
    </row>
    <row r="7" spans="1:1">
      <c r="A7" s="146"/>
    </row>
    <row r="8" spans="1:1">
      <c r="A8" s="204" t="s">
        <v>330</v>
      </c>
    </row>
    <row r="9" spans="1:1">
      <c r="A9" s="146"/>
    </row>
    <row r="10" spans="1:1">
      <c r="A10" s="146"/>
    </row>
    <row r="11" spans="1:1">
      <c r="A11" s="146"/>
    </row>
    <row r="12" spans="1:1">
      <c r="A12" s="146"/>
    </row>
    <row r="13" spans="1:1">
      <c r="A13" s="146"/>
    </row>
    <row r="14" spans="1:1">
      <c r="A14" s="146"/>
    </row>
    <row r="15" spans="1:1">
      <c r="A15" s="146"/>
    </row>
    <row r="16" spans="1:1">
      <c r="A16" s="146"/>
    </row>
    <row r="17" spans="1:1">
      <c r="A17" s="146"/>
    </row>
    <row r="18" spans="1:1" s="148" customFormat="1" ht="99" customHeight="1">
      <c r="A18" s="147" t="s">
        <v>278</v>
      </c>
    </row>
    <row r="19" spans="1:1">
      <c r="A19" s="146"/>
    </row>
    <row r="20" spans="1:1">
      <c r="A20" s="146"/>
    </row>
    <row r="21" spans="1:1">
      <c r="A21" s="146"/>
    </row>
    <row r="22" spans="1:1">
      <c r="A22" s="146"/>
    </row>
    <row r="23" spans="1:1">
      <c r="A23" s="146"/>
    </row>
    <row r="24" spans="1:1">
      <c r="A24" s="146"/>
    </row>
    <row r="25" spans="1:1">
      <c r="A25" s="146"/>
    </row>
    <row r="26" spans="1:1">
      <c r="A26" s="146"/>
    </row>
    <row r="27" spans="1:1">
      <c r="A27" s="146"/>
    </row>
    <row r="28" spans="1:1">
      <c r="A28" s="146"/>
    </row>
    <row r="29" spans="1:1">
      <c r="A29" s="146"/>
    </row>
    <row r="30" spans="1:1">
      <c r="A30" s="146"/>
    </row>
    <row r="31" spans="1:1">
      <c r="A31" s="146"/>
    </row>
    <row r="32" spans="1:1">
      <c r="A32" s="146"/>
    </row>
    <row r="33" spans="1:1">
      <c r="A33" s="146"/>
    </row>
    <row r="34" spans="1:1">
      <c r="A34" s="146"/>
    </row>
    <row r="35" spans="1:1">
      <c r="A35" s="146"/>
    </row>
    <row r="36" spans="1:1">
      <c r="A36" s="146"/>
    </row>
    <row r="37" spans="1:1">
      <c r="A37" s="146"/>
    </row>
    <row r="38" spans="1:1">
      <c r="A38" s="146"/>
    </row>
    <row r="39" spans="1:1">
      <c r="A39" s="146"/>
    </row>
    <row r="40" spans="1:1">
      <c r="A40" s="146"/>
    </row>
    <row r="41" spans="1:1">
      <c r="A41" s="146"/>
    </row>
    <row r="42" spans="1:1">
      <c r="A42" s="146"/>
    </row>
    <row r="43" spans="1:1">
      <c r="A43" s="146"/>
    </row>
    <row r="44" spans="1:1">
      <c r="A44" s="146"/>
    </row>
  </sheetData>
  <hyperlinks>
    <hyperlink ref="A8" location="inhalt!A1" display="Inhaltsverzeichnis" xr:uid="{D7A77F49-A1E1-4694-96BD-52BB8AEB73C6}"/>
  </hyperlinks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EB42B-DF54-4C11-96FF-8F2EE70A9DFD}">
  <sheetPr>
    <tabColor rgb="FF00B050"/>
    <pageSetUpPr fitToPage="1"/>
  </sheetPr>
  <dimension ref="A1:R32"/>
  <sheetViews>
    <sheetView zoomScaleNormal="100" workbookViewId="0">
      <selection activeCell="N1" sqref="N1:N1048576"/>
    </sheetView>
  </sheetViews>
  <sheetFormatPr baseColWidth="10" defaultRowHeight="14.25"/>
  <cols>
    <col min="1" max="1" width="12.85546875" style="2" customWidth="1"/>
    <col min="2" max="10" width="12.7109375" style="1" customWidth="1"/>
    <col min="11" max="12" width="12.85546875" style="1" customWidth="1"/>
    <col min="13" max="16384" width="11.42578125" style="1"/>
  </cols>
  <sheetData>
    <row r="1" spans="1:16" s="224" customFormat="1" ht="15">
      <c r="A1" s="42" t="s">
        <v>142</v>
      </c>
      <c r="B1" s="42"/>
      <c r="C1" s="42"/>
      <c r="D1" s="42"/>
      <c r="E1" s="42"/>
      <c r="G1" s="225"/>
      <c r="L1" s="223" t="s">
        <v>330</v>
      </c>
    </row>
    <row r="3" spans="1:16" s="16" customFormat="1" ht="13.5">
      <c r="A3" s="18" t="s">
        <v>475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P3" s="17"/>
    </row>
    <row r="4" spans="1:16" ht="15" thickBot="1">
      <c r="A4" s="15" t="s">
        <v>33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6" ht="29.25" thickTop="1">
      <c r="B5" s="19" t="s">
        <v>18</v>
      </c>
      <c r="C5" s="19" t="s">
        <v>421</v>
      </c>
      <c r="D5" s="19" t="s">
        <v>420</v>
      </c>
      <c r="E5" s="19" t="s">
        <v>121</v>
      </c>
      <c r="F5" s="19" t="s">
        <v>20</v>
      </c>
      <c r="G5" s="19" t="s">
        <v>21</v>
      </c>
      <c r="H5" s="19" t="s">
        <v>22</v>
      </c>
      <c r="I5" s="19" t="s">
        <v>23</v>
      </c>
      <c r="J5" s="13" t="s">
        <v>26</v>
      </c>
      <c r="K5" s="19" t="s">
        <v>24</v>
      </c>
      <c r="L5" s="13" t="s">
        <v>27</v>
      </c>
      <c r="M5" s="19" t="s">
        <v>25</v>
      </c>
      <c r="N5" s="12"/>
      <c r="O5" s="11"/>
      <c r="P5" s="11"/>
    </row>
    <row r="6" spans="1:16" ht="13.5" customHeight="1">
      <c r="A6" s="10">
        <v>2009</v>
      </c>
      <c r="B6" s="9">
        <v>-3834.7632090000116</v>
      </c>
      <c r="C6" s="9">
        <v>-5374.5333000000028</v>
      </c>
      <c r="D6" s="9">
        <v>1539.7700910000021</v>
      </c>
      <c r="E6" s="9">
        <v>-8759.9979420000018</v>
      </c>
      <c r="F6" s="9">
        <v>3484.0359840000001</v>
      </c>
      <c r="G6" s="9">
        <v>-112.21872699999994</v>
      </c>
      <c r="H6" s="9">
        <v>2491.4932879999997</v>
      </c>
      <c r="I6" s="9">
        <v>479.530462</v>
      </c>
      <c r="J6" s="9">
        <v>198.77185199999985</v>
      </c>
      <c r="K6" s="9">
        <v>1895.7857209999997</v>
      </c>
      <c r="L6" s="9">
        <v>72.893211000000065</v>
      </c>
      <c r="M6" s="9">
        <v>-1727.890453</v>
      </c>
      <c r="N6" s="5"/>
      <c r="O6" s="5"/>
      <c r="P6" s="5"/>
    </row>
    <row r="7" spans="1:16" ht="13.5" customHeight="1">
      <c r="A7" s="8">
        <v>2010</v>
      </c>
      <c r="B7" s="5">
        <v>-4279.4141090000048</v>
      </c>
      <c r="C7" s="5">
        <v>-6183.7607819999976</v>
      </c>
      <c r="D7" s="5">
        <v>1904.3466729999964</v>
      </c>
      <c r="E7" s="5">
        <v>-8944.1498310000025</v>
      </c>
      <c r="F7" s="5">
        <v>2656.5397179999982</v>
      </c>
      <c r="G7" s="5">
        <v>83.108414999999923</v>
      </c>
      <c r="H7" s="5">
        <v>1631.9164379999984</v>
      </c>
      <c r="I7" s="5">
        <v>411.24665300000004</v>
      </c>
      <c r="J7" s="5">
        <v>141.57293299999992</v>
      </c>
      <c r="K7" s="5">
        <v>2250.5394569999999</v>
      </c>
      <c r="L7" s="5">
        <v>332.3862529999999</v>
      </c>
      <c r="M7" s="5">
        <v>-1878.2758290000002</v>
      </c>
      <c r="N7" s="5"/>
      <c r="O7" s="5"/>
      <c r="P7" s="5"/>
    </row>
    <row r="8" spans="1:16" ht="13.5" customHeight="1">
      <c r="A8" s="10">
        <v>2011</v>
      </c>
      <c r="B8" s="9">
        <v>-9233.9518849999877</v>
      </c>
      <c r="C8" s="9">
        <v>-9748.0690190000023</v>
      </c>
      <c r="D8" s="9">
        <v>514.11713400000008</v>
      </c>
      <c r="E8" s="9">
        <v>-12369.188040999994</v>
      </c>
      <c r="F8" s="9">
        <v>2469.5564259999992</v>
      </c>
      <c r="G8" s="9">
        <v>109.65918000000011</v>
      </c>
      <c r="H8" s="9">
        <v>846.35671899999761</v>
      </c>
      <c r="I8" s="9">
        <v>387.88336400000003</v>
      </c>
      <c r="J8" s="9">
        <v>101.10491499999989</v>
      </c>
      <c r="K8" s="9">
        <v>3220.8680860000004</v>
      </c>
      <c r="L8" s="9">
        <v>589.4265989999999</v>
      </c>
      <c r="M8" s="9">
        <v>-3241.2927990000007</v>
      </c>
      <c r="N8" s="5"/>
      <c r="O8" s="5"/>
      <c r="P8" s="5"/>
    </row>
    <row r="9" spans="1:16" ht="13.5" customHeight="1">
      <c r="A9" s="8">
        <v>2012</v>
      </c>
      <c r="B9" s="5">
        <v>-8438.5092479999876</v>
      </c>
      <c r="C9" s="5">
        <v>-9635.8272289999877</v>
      </c>
      <c r="D9" s="5">
        <v>1197.3179810000001</v>
      </c>
      <c r="E9" s="5">
        <v>-11502.054388000004</v>
      </c>
      <c r="F9" s="5">
        <v>1742.5401390000006</v>
      </c>
      <c r="G9" s="5">
        <v>76.358156999999892</v>
      </c>
      <c r="H9" s="5">
        <v>337.03152000000046</v>
      </c>
      <c r="I9" s="5">
        <v>375.0273709999999</v>
      </c>
      <c r="J9" s="5">
        <v>136.91214500000024</v>
      </c>
      <c r="K9" s="5">
        <v>3577.5599410000004</v>
      </c>
      <c r="L9" s="5">
        <v>750.100234</v>
      </c>
      <c r="M9" s="5">
        <v>-3904.1225539999996</v>
      </c>
      <c r="N9" s="5"/>
      <c r="O9" s="5"/>
      <c r="P9" s="5"/>
    </row>
    <row r="10" spans="1:16" ht="13.5" customHeight="1">
      <c r="A10" s="10">
        <v>2013</v>
      </c>
      <c r="B10" s="9">
        <v>-4895.0878759999905</v>
      </c>
      <c r="C10" s="9">
        <v>-7988.4922159999987</v>
      </c>
      <c r="D10" s="9">
        <v>3093.404340000001</v>
      </c>
      <c r="E10" s="9">
        <v>-9975.6465420000022</v>
      </c>
      <c r="F10" s="9">
        <v>1658.483236</v>
      </c>
      <c r="G10" s="9">
        <v>281.65017000000012</v>
      </c>
      <c r="H10" s="9">
        <v>598.34909099999823</v>
      </c>
      <c r="I10" s="9">
        <v>268.75871199999995</v>
      </c>
      <c r="J10" s="9">
        <v>-81.18536899999981</v>
      </c>
      <c r="K10" s="9">
        <v>3510.138077999999</v>
      </c>
      <c r="L10" s="9">
        <v>494.83255700000018</v>
      </c>
      <c r="M10" s="9">
        <v>-2788.2726919999996</v>
      </c>
      <c r="N10" s="5"/>
      <c r="O10" s="5"/>
      <c r="P10" s="5"/>
    </row>
    <row r="11" spans="1:16" ht="13.5" customHeight="1">
      <c r="A11" s="8">
        <v>2014</v>
      </c>
      <c r="B11" s="5">
        <v>-1741.2185639999952</v>
      </c>
      <c r="C11" s="5">
        <v>-5934.7674310000002</v>
      </c>
      <c r="D11" s="5">
        <v>4193.5488669999977</v>
      </c>
      <c r="E11" s="5">
        <v>-8573.9332240000076</v>
      </c>
      <c r="F11" s="5">
        <v>2305.6311150000001</v>
      </c>
      <c r="G11" s="5">
        <v>277.27264199999991</v>
      </c>
      <c r="H11" s="5">
        <v>1262.5969640000003</v>
      </c>
      <c r="I11" s="5">
        <v>179.88456999999994</v>
      </c>
      <c r="J11" s="5">
        <v>-269.86218400000007</v>
      </c>
      <c r="K11" s="5">
        <v>4314.1305730000004</v>
      </c>
      <c r="L11" s="5">
        <v>593.43240500000002</v>
      </c>
      <c r="M11" s="5">
        <v>-2689.7725519999995</v>
      </c>
      <c r="N11" s="5"/>
      <c r="O11" s="5"/>
      <c r="P11" s="5"/>
    </row>
    <row r="12" spans="1:16" ht="13.5" customHeight="1">
      <c r="A12" s="10">
        <v>2015</v>
      </c>
      <c r="B12" s="9">
        <v>-1990.9153690000239</v>
      </c>
      <c r="C12" s="9">
        <v>-4927.4085889999988</v>
      </c>
      <c r="D12" s="9">
        <v>2936.4932199999967</v>
      </c>
      <c r="E12" s="9">
        <v>-8341.3043220000109</v>
      </c>
      <c r="F12" s="9">
        <v>3008.3294849999984</v>
      </c>
      <c r="G12" s="9">
        <v>363.00658200000021</v>
      </c>
      <c r="H12" s="9">
        <v>1891.7806669999991</v>
      </c>
      <c r="I12" s="9">
        <v>177.79804699999988</v>
      </c>
      <c r="J12" s="9">
        <v>-320.04155400000013</v>
      </c>
      <c r="K12" s="9">
        <v>4655.263903</v>
      </c>
      <c r="L12" s="9">
        <v>590.67371800000001</v>
      </c>
      <c r="M12" s="9">
        <v>-4833.9605940000001</v>
      </c>
      <c r="N12" s="5"/>
      <c r="O12" s="5"/>
      <c r="P12" s="5"/>
    </row>
    <row r="13" spans="1:16" ht="13.5" customHeight="1">
      <c r="A13" s="8">
        <v>2016</v>
      </c>
      <c r="B13" s="5">
        <v>-4541.9231900000013</v>
      </c>
      <c r="C13" s="5">
        <v>-7153.5675110000011</v>
      </c>
      <c r="D13" s="5">
        <v>2611.6443209999998</v>
      </c>
      <c r="E13" s="5">
        <v>-9631.8804830000008</v>
      </c>
      <c r="F13" s="5">
        <v>2038.2621159999999</v>
      </c>
      <c r="G13" s="5">
        <v>399.8413959999998</v>
      </c>
      <c r="H13" s="5">
        <v>1118.6515059999983</v>
      </c>
      <c r="I13" s="5">
        <v>219.27320300000008</v>
      </c>
      <c r="J13" s="5">
        <v>-309.27398600000015</v>
      </c>
      <c r="K13" s="5">
        <v>4926.9628819999998</v>
      </c>
      <c r="L13" s="5">
        <v>259.77185599999984</v>
      </c>
      <c r="M13" s="5">
        <v>-4955.1689639999995</v>
      </c>
      <c r="N13" s="5"/>
      <c r="O13" s="5"/>
      <c r="P13" s="5"/>
    </row>
    <row r="14" spans="1:16" ht="13.5" customHeight="1">
      <c r="A14" s="10">
        <v>2017</v>
      </c>
      <c r="B14" s="9">
        <v>-5602.5321809999878</v>
      </c>
      <c r="C14" s="9">
        <v>-6915.797550999996</v>
      </c>
      <c r="D14" s="9">
        <v>1313.265370000001</v>
      </c>
      <c r="E14" s="9">
        <v>-9234.0775880000001</v>
      </c>
      <c r="F14" s="9">
        <v>2020.478532000001</v>
      </c>
      <c r="G14" s="9">
        <v>238.97621500000014</v>
      </c>
      <c r="H14" s="9">
        <v>1232.3564659999975</v>
      </c>
      <c r="I14" s="9">
        <v>167.83955000000014</v>
      </c>
      <c r="J14" s="9">
        <v>-634.47147699999982</v>
      </c>
      <c r="K14" s="9">
        <v>5248.4084489999987</v>
      </c>
      <c r="L14" s="9">
        <v>609.71781699999974</v>
      </c>
      <c r="M14" s="9">
        <v>-5080.5182039999991</v>
      </c>
      <c r="N14" s="5"/>
      <c r="O14" s="5"/>
      <c r="P14" s="5"/>
    </row>
    <row r="15" spans="1:16" ht="13.5" customHeight="1">
      <c r="A15" s="8">
        <v>2018</v>
      </c>
      <c r="B15" s="5">
        <v>-5985.1242959999945</v>
      </c>
      <c r="C15" s="5">
        <v>-6706.3423840000032</v>
      </c>
      <c r="D15" s="5">
        <v>721.21808799999417</v>
      </c>
      <c r="E15" s="5">
        <v>-9276.1415090000082</v>
      </c>
      <c r="F15" s="5">
        <v>2276.4047180000016</v>
      </c>
      <c r="G15" s="5">
        <v>218.89464300000009</v>
      </c>
      <c r="H15" s="5">
        <v>1001.8545650000015</v>
      </c>
      <c r="I15" s="5">
        <v>100.46690199999989</v>
      </c>
      <c r="J15" s="5">
        <v>-716.14217299999973</v>
      </c>
      <c r="K15" s="5">
        <v>6394.22102</v>
      </c>
      <c r="L15" s="5">
        <v>544.46687500000007</v>
      </c>
      <c r="M15" s="5">
        <v>-5885.3590789999989</v>
      </c>
      <c r="N15" s="5"/>
      <c r="O15" s="5"/>
      <c r="P15" s="5"/>
    </row>
    <row r="16" spans="1:16" ht="13.5" customHeight="1">
      <c r="A16" s="10">
        <v>2019</v>
      </c>
      <c r="B16" s="9">
        <v>-4315.5768830000015</v>
      </c>
      <c r="C16" s="9">
        <v>-5386.0227520000044</v>
      </c>
      <c r="D16" s="9">
        <v>1070.4458690000029</v>
      </c>
      <c r="E16" s="9">
        <v>-8279.3119630000001</v>
      </c>
      <c r="F16" s="9">
        <v>2533.2189849999995</v>
      </c>
      <c r="G16" s="9">
        <v>249.64349900000025</v>
      </c>
      <c r="H16" s="9">
        <v>1441.8559349999996</v>
      </c>
      <c r="I16" s="9">
        <v>74.001547000000073</v>
      </c>
      <c r="J16" s="9">
        <v>-1062.8570399999999</v>
      </c>
      <c r="K16" s="9">
        <v>4986.2349719999993</v>
      </c>
      <c r="L16" s="9">
        <v>602.32885900000019</v>
      </c>
      <c r="M16" s="9">
        <v>-5464.9852530000007</v>
      </c>
      <c r="N16" s="5"/>
      <c r="O16" s="5"/>
      <c r="P16" s="5"/>
    </row>
    <row r="17" spans="1:18" ht="24.95" customHeight="1">
      <c r="A17" s="8" t="s">
        <v>3</v>
      </c>
      <c r="B17" s="5">
        <v>-1343.0263200000045</v>
      </c>
      <c r="C17" s="5">
        <v>-911.6767519999994</v>
      </c>
      <c r="D17" s="5">
        <v>-431.34956799999964</v>
      </c>
      <c r="E17" s="5">
        <v>-1698.5523480000011</v>
      </c>
      <c r="F17" s="5">
        <v>673.9658730000001</v>
      </c>
      <c r="G17" s="5">
        <v>95.02653799999996</v>
      </c>
      <c r="H17" s="5">
        <v>362.09708599999976</v>
      </c>
      <c r="I17" s="5">
        <v>10.296120999999971</v>
      </c>
      <c r="J17" s="5">
        <v>-323.43801700000006</v>
      </c>
      <c r="K17" s="5">
        <v>1016.5553540000001</v>
      </c>
      <c r="L17" s="5">
        <v>82.827600999999959</v>
      </c>
      <c r="M17" s="5">
        <v>-1693.8863569999999</v>
      </c>
      <c r="N17" s="5"/>
      <c r="O17" s="5"/>
      <c r="P17" s="5"/>
    </row>
    <row r="18" spans="1:18" ht="13.5" customHeight="1">
      <c r="A18" s="10" t="s">
        <v>2</v>
      </c>
      <c r="B18" s="9">
        <v>-1098.7292259999958</v>
      </c>
      <c r="C18" s="9">
        <v>-1551.9844389999998</v>
      </c>
      <c r="D18" s="9">
        <v>453.25521300000037</v>
      </c>
      <c r="E18" s="9">
        <v>-2174.2731019999992</v>
      </c>
      <c r="F18" s="9">
        <v>540.29262000000017</v>
      </c>
      <c r="G18" s="9">
        <v>52.810182000000054</v>
      </c>
      <c r="H18" s="9">
        <v>401.88538299999982</v>
      </c>
      <c r="I18" s="9">
        <v>33.906943000000012</v>
      </c>
      <c r="J18" s="9">
        <v>-275.05537399999997</v>
      </c>
      <c r="K18" s="9">
        <v>1379.1784589999997</v>
      </c>
      <c r="L18" s="9">
        <v>168.40315399999997</v>
      </c>
      <c r="M18" s="9">
        <v>-1217.107278</v>
      </c>
      <c r="N18" s="5"/>
      <c r="O18" s="5"/>
      <c r="P18" s="5"/>
    </row>
    <row r="19" spans="1:18" ht="13.5" customHeight="1">
      <c r="A19" s="8" t="s">
        <v>1</v>
      </c>
      <c r="B19" s="5">
        <v>-1618.5180569999939</v>
      </c>
      <c r="C19" s="5">
        <v>-1334.262869000002</v>
      </c>
      <c r="D19" s="5">
        <v>-284.255188000001</v>
      </c>
      <c r="E19" s="5">
        <v>-2044.8400930000025</v>
      </c>
      <c r="F19" s="5">
        <v>588.30697899999996</v>
      </c>
      <c r="G19" s="5">
        <v>91.011592999999948</v>
      </c>
      <c r="H19" s="5">
        <v>301.37358099999983</v>
      </c>
      <c r="I19" s="5">
        <v>11.821846999999991</v>
      </c>
      <c r="J19" s="5">
        <v>-311.44957399999993</v>
      </c>
      <c r="K19" s="5">
        <v>888.86373400000002</v>
      </c>
      <c r="L19" s="5">
        <v>139.64832799999999</v>
      </c>
      <c r="M19" s="5">
        <v>-1354.9197709999999</v>
      </c>
      <c r="N19" s="5"/>
      <c r="O19" s="5"/>
      <c r="P19" s="5"/>
    </row>
    <row r="20" spans="1:18" ht="13.5" customHeight="1">
      <c r="A20" s="10" t="s">
        <v>0</v>
      </c>
      <c r="B20" s="9">
        <v>-255.30328000000009</v>
      </c>
      <c r="C20" s="9">
        <v>-1588.0986919999996</v>
      </c>
      <c r="D20" s="9">
        <v>1332.7954119999995</v>
      </c>
      <c r="E20" s="9">
        <v>-2361.6464199999973</v>
      </c>
      <c r="F20" s="9">
        <v>730.6535130000002</v>
      </c>
      <c r="G20" s="9">
        <v>10.795185999999944</v>
      </c>
      <c r="H20" s="9">
        <v>376.49988500000018</v>
      </c>
      <c r="I20" s="9">
        <v>17.976636000000042</v>
      </c>
      <c r="J20" s="9">
        <v>-152.91407500000003</v>
      </c>
      <c r="K20" s="9">
        <v>1701.6374249999999</v>
      </c>
      <c r="L20" s="9">
        <v>211.44977600000004</v>
      </c>
      <c r="M20" s="9">
        <v>-1199.0718469999997</v>
      </c>
      <c r="N20" s="5"/>
      <c r="O20" s="5"/>
      <c r="P20" s="5"/>
    </row>
    <row r="21" spans="1:18" ht="13.5" customHeight="1">
      <c r="A21" s="8" t="s">
        <v>418</v>
      </c>
      <c r="B21" s="5">
        <v>-513.53315799999837</v>
      </c>
      <c r="C21" s="5">
        <v>-359.86352900000202</v>
      </c>
      <c r="D21" s="5">
        <v>-153.66962899999999</v>
      </c>
      <c r="E21" s="5">
        <v>-1514.9117240000014</v>
      </c>
      <c r="F21" s="5">
        <v>1041.1507380000003</v>
      </c>
      <c r="G21" s="5">
        <v>89.179716999999982</v>
      </c>
      <c r="H21" s="5">
        <v>721.61218000000008</v>
      </c>
      <c r="I21" s="5">
        <v>16.441722999999968</v>
      </c>
      <c r="J21" s="5">
        <v>-147.49943099999996</v>
      </c>
      <c r="K21" s="5">
        <v>1382.746308</v>
      </c>
      <c r="L21" s="5">
        <v>118.86417700000004</v>
      </c>
      <c r="M21" s="5">
        <v>-1580.1064880000001</v>
      </c>
      <c r="N21" s="5"/>
      <c r="O21" s="5"/>
      <c r="P21" s="5"/>
    </row>
    <row r="22" spans="1:18" ht="13.5" customHeight="1">
      <c r="A22" s="10" t="s">
        <v>417</v>
      </c>
      <c r="B22" s="9">
        <v>-642.70362300000124</v>
      </c>
      <c r="C22" s="9">
        <v>-241.30704200000037</v>
      </c>
      <c r="D22" s="9">
        <v>-401.39658099999906</v>
      </c>
      <c r="E22" s="9">
        <v>-884.15130800000043</v>
      </c>
      <c r="F22" s="9">
        <v>496.49920099999963</v>
      </c>
      <c r="G22" s="9">
        <v>145.28119999999996</v>
      </c>
      <c r="H22" s="9">
        <v>433.57282399999986</v>
      </c>
      <c r="I22" s="9">
        <v>10.508779000000004</v>
      </c>
      <c r="J22" s="9">
        <v>-213.91582400000004</v>
      </c>
      <c r="K22" s="9">
        <v>976.22264200000018</v>
      </c>
      <c r="L22" s="9">
        <v>67.060856999999942</v>
      </c>
      <c r="M22" s="9">
        <v>-1419.3367069999999</v>
      </c>
      <c r="N22" s="5"/>
      <c r="O22" s="5"/>
      <c r="P22" s="5"/>
    </row>
    <row r="23" spans="1:18" ht="13.5" customHeight="1">
      <c r="A23" s="8" t="s">
        <v>416</v>
      </c>
      <c r="B23" s="5">
        <v>86.426339999998163</v>
      </c>
      <c r="C23" s="5">
        <v>-530.74232300000222</v>
      </c>
      <c r="D23" s="5">
        <v>617.16866299999856</v>
      </c>
      <c r="E23" s="5">
        <v>-1308.345239000002</v>
      </c>
      <c r="F23" s="5">
        <v>731.22131499999978</v>
      </c>
      <c r="G23" s="5">
        <v>36.34531400000003</v>
      </c>
      <c r="H23" s="5">
        <v>540.86347599999954</v>
      </c>
      <c r="I23" s="5">
        <v>10.486265000000003</v>
      </c>
      <c r="J23" s="5">
        <v>-253.81425100000001</v>
      </c>
      <c r="K23" s="5">
        <v>1632.7069020000001</v>
      </c>
      <c r="L23" s="5">
        <v>37.361725999999976</v>
      </c>
      <c r="M23" s="5">
        <v>-1342.956792</v>
      </c>
      <c r="N23" s="5"/>
      <c r="O23" s="5"/>
      <c r="P23" s="5"/>
    </row>
    <row r="24" spans="1:18" ht="13.5" customHeight="1">
      <c r="A24" s="10" t="s">
        <v>415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5"/>
      <c r="O24" s="5"/>
      <c r="P24" s="5"/>
    </row>
    <row r="25" spans="1:18" ht="24.95" customHeight="1">
      <c r="A25" s="8" t="s">
        <v>414</v>
      </c>
      <c r="B25" s="5">
        <v>-4060.2736030000087</v>
      </c>
      <c r="C25" s="5">
        <v>-3797.9240600000048</v>
      </c>
      <c r="D25" s="5">
        <v>-262.34954299999663</v>
      </c>
      <c r="E25" s="5">
        <v>-5917.6655429999955</v>
      </c>
      <c r="F25" s="5">
        <v>1802.5654720000002</v>
      </c>
      <c r="G25" s="5">
        <v>238.84831299999996</v>
      </c>
      <c r="H25" s="5">
        <v>1065.3560499999985</v>
      </c>
      <c r="I25" s="5">
        <v>56.024910999999975</v>
      </c>
      <c r="J25" s="5">
        <v>-909.94296499999973</v>
      </c>
      <c r="K25" s="5">
        <v>3284.5975470000003</v>
      </c>
      <c r="L25" s="5">
        <v>390.87908299999981</v>
      </c>
      <c r="M25" s="5">
        <v>-4265.9134060000006</v>
      </c>
      <c r="N25" s="5"/>
      <c r="O25" s="5"/>
      <c r="P25" s="5"/>
    </row>
    <row r="26" spans="1:18" ht="13.5" customHeight="1" thickBot="1">
      <c r="A26" s="7" t="s">
        <v>413</v>
      </c>
      <c r="B26" s="6">
        <v>-1069.8104410000087</v>
      </c>
      <c r="C26" s="6">
        <v>-1131.9128940000082</v>
      </c>
      <c r="D26" s="6">
        <v>62.102452999999514</v>
      </c>
      <c r="E26" s="6">
        <v>-3707.4082710000002</v>
      </c>
      <c r="F26" s="6">
        <v>2268.8712540000015</v>
      </c>
      <c r="G26" s="6">
        <v>270.80623100000003</v>
      </c>
      <c r="H26" s="6">
        <v>1696.0484799999995</v>
      </c>
      <c r="I26" s="6">
        <v>37.436767000000032</v>
      </c>
      <c r="J26" s="6">
        <v>-615.2295059999999</v>
      </c>
      <c r="K26" s="6">
        <v>3991.6758520000003</v>
      </c>
      <c r="L26" s="6">
        <v>223.28676000000041</v>
      </c>
      <c r="M26" s="6">
        <v>-4342.3999870000007</v>
      </c>
      <c r="N26" s="5"/>
      <c r="O26" s="5"/>
      <c r="P26" s="5"/>
      <c r="Q26" s="4"/>
      <c r="R26" s="3"/>
    </row>
    <row r="27" spans="1:18" ht="15" thickTop="1"/>
    <row r="28" spans="1:18" s="27" customFormat="1" ht="13.5">
      <c r="A28" s="37" t="s">
        <v>419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</row>
    <row r="29" spans="1:18" s="35" customFormat="1" ht="13.5">
      <c r="A29" s="37" t="s">
        <v>135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</row>
    <row r="30" spans="1:18" s="36" customFormat="1">
      <c r="A30" s="37" t="s">
        <v>136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</row>
    <row r="32" spans="1:18" s="31" customFormat="1" ht="13.5">
      <c r="A32" s="30" t="s">
        <v>134</v>
      </c>
    </row>
  </sheetData>
  <hyperlinks>
    <hyperlink ref="L1" location="inhalt!A1" display="Inhaltsverzeichnis" xr:uid="{5E7E115C-6810-4A2A-98C6-0D2F3BBD40C6}"/>
  </hyperlinks>
  <pageMargins left="0.39370078740157483" right="0.39370078740157483" top="0.59055118110236227" bottom="0.59055118110236227" header="0.31496062992125984" footer="0.31496062992125984"/>
  <pageSetup paperSize="9" scale="7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C0A3A-0A21-4E9E-BD75-E49B3E50B806}">
  <sheetPr>
    <tabColor rgb="FF00B050"/>
    <pageSetUpPr fitToPage="1"/>
  </sheetPr>
  <dimension ref="A1:S32"/>
  <sheetViews>
    <sheetView zoomScaleNormal="100" workbookViewId="0">
      <selection activeCell="B28" sqref="B28"/>
    </sheetView>
  </sheetViews>
  <sheetFormatPr baseColWidth="10" defaultRowHeight="14.25"/>
  <cols>
    <col min="1" max="1" width="12.85546875" style="2" customWidth="1"/>
    <col min="2" max="10" width="12.7109375" style="1" customWidth="1"/>
    <col min="11" max="12" width="12.85546875" style="1" customWidth="1"/>
    <col min="13" max="16384" width="11.42578125" style="1"/>
  </cols>
  <sheetData>
    <row r="1" spans="1:17" s="224" customFormat="1" ht="15">
      <c r="A1" s="42" t="s">
        <v>142</v>
      </c>
      <c r="B1" s="42"/>
      <c r="C1" s="42"/>
      <c r="D1" s="42"/>
      <c r="E1" s="42"/>
      <c r="G1" s="225"/>
      <c r="L1" s="223" t="s">
        <v>330</v>
      </c>
    </row>
    <row r="3" spans="1:17" s="16" customFormat="1" ht="13.5">
      <c r="A3" s="18" t="s">
        <v>474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Q3" s="17"/>
    </row>
    <row r="4" spans="1:17" ht="15" thickBot="1">
      <c r="A4" s="15" t="s">
        <v>34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7" ht="29.25" thickTop="1">
      <c r="B5" s="19" t="s">
        <v>18</v>
      </c>
      <c r="C5" s="19" t="s">
        <v>421</v>
      </c>
      <c r="D5" s="19" t="s">
        <v>420</v>
      </c>
      <c r="E5" s="19" t="s">
        <v>121</v>
      </c>
      <c r="F5" s="19" t="s">
        <v>20</v>
      </c>
      <c r="G5" s="19" t="s">
        <v>21</v>
      </c>
      <c r="H5" s="19" t="s">
        <v>22</v>
      </c>
      <c r="I5" s="19" t="s">
        <v>23</v>
      </c>
      <c r="J5" s="13" t="s">
        <v>26</v>
      </c>
      <c r="K5" s="19" t="s">
        <v>24</v>
      </c>
      <c r="L5" s="13" t="s">
        <v>27</v>
      </c>
      <c r="M5" s="19" t="s">
        <v>25</v>
      </c>
      <c r="N5" s="12"/>
      <c r="O5" s="12"/>
      <c r="P5" s="11"/>
      <c r="Q5" s="11"/>
    </row>
    <row r="6" spans="1:17" ht="13.5" customHeight="1">
      <c r="A6" s="10">
        <v>2009</v>
      </c>
      <c r="B6" s="9">
        <v>-1792.1535330000042</v>
      </c>
      <c r="C6" s="9">
        <v>-1409.3765959999946</v>
      </c>
      <c r="D6" s="9">
        <v>-382.77693699999872</v>
      </c>
      <c r="E6" s="9">
        <v>722.98269599999912</v>
      </c>
      <c r="F6" s="9">
        <v>-1825.5753530000002</v>
      </c>
      <c r="G6" s="9">
        <v>-286.14182499999993</v>
      </c>
      <c r="H6" s="9">
        <v>-1129.4360379999998</v>
      </c>
      <c r="I6" s="9">
        <v>-152.64486399999993</v>
      </c>
      <c r="J6" s="9">
        <v>-474.79394899999988</v>
      </c>
      <c r="K6" s="9">
        <v>-527.20674199999985</v>
      </c>
      <c r="L6" s="9">
        <v>58.394464999999855</v>
      </c>
      <c r="M6" s="9">
        <v>502.664041</v>
      </c>
      <c r="N6" s="5"/>
      <c r="O6" s="5"/>
      <c r="P6" s="5"/>
      <c r="Q6" s="5"/>
    </row>
    <row r="7" spans="1:17" ht="13.5" customHeight="1">
      <c r="A7" s="8">
        <v>2010</v>
      </c>
      <c r="B7" s="5">
        <v>-444.65089999999327</v>
      </c>
      <c r="C7" s="5">
        <v>-809.22748199999478</v>
      </c>
      <c r="D7" s="5">
        <v>364.57658199999423</v>
      </c>
      <c r="E7" s="5">
        <v>-184.15188900000066</v>
      </c>
      <c r="F7" s="5">
        <v>-827.49626600000192</v>
      </c>
      <c r="G7" s="5">
        <v>195.32714199999987</v>
      </c>
      <c r="H7" s="5">
        <v>-859.57685000000129</v>
      </c>
      <c r="I7" s="5">
        <v>-68.283808999999962</v>
      </c>
      <c r="J7" s="5">
        <v>-57.198918999999933</v>
      </c>
      <c r="K7" s="5">
        <v>354.75373600000012</v>
      </c>
      <c r="L7" s="5">
        <v>259.49304199999983</v>
      </c>
      <c r="M7" s="5">
        <v>-150.38537600000018</v>
      </c>
      <c r="N7" s="5"/>
      <c r="O7" s="5"/>
      <c r="P7" s="5"/>
      <c r="Q7" s="5"/>
    </row>
    <row r="8" spans="1:17" ht="13.5" customHeight="1">
      <c r="A8" s="10">
        <v>2011</v>
      </c>
      <c r="B8" s="9">
        <v>-4954.5377759999828</v>
      </c>
      <c r="C8" s="9">
        <v>-3564.3082370000047</v>
      </c>
      <c r="D8" s="9">
        <v>-1390.2295389999963</v>
      </c>
      <c r="E8" s="9">
        <v>-3425.0382099999915</v>
      </c>
      <c r="F8" s="9">
        <v>-186.98329199999898</v>
      </c>
      <c r="G8" s="9">
        <v>26.550765000000183</v>
      </c>
      <c r="H8" s="9">
        <v>-785.55971900000077</v>
      </c>
      <c r="I8" s="9">
        <v>-23.363289000000009</v>
      </c>
      <c r="J8" s="9">
        <v>-40.468018000000029</v>
      </c>
      <c r="K8" s="9">
        <v>970.32862900000055</v>
      </c>
      <c r="L8" s="9">
        <v>257.040346</v>
      </c>
      <c r="M8" s="9">
        <v>-1363.0169700000006</v>
      </c>
      <c r="N8" s="5"/>
      <c r="O8" s="5"/>
      <c r="P8" s="5"/>
      <c r="Q8" s="5"/>
    </row>
    <row r="9" spans="1:17" ht="13.5" customHeight="1">
      <c r="A9" s="8">
        <v>2012</v>
      </c>
      <c r="B9" s="5">
        <v>795.4426370000001</v>
      </c>
      <c r="C9" s="5">
        <v>112.24179000001459</v>
      </c>
      <c r="D9" s="5">
        <v>683.20084700000007</v>
      </c>
      <c r="E9" s="5">
        <v>867.13365299998986</v>
      </c>
      <c r="F9" s="5">
        <v>-727.01628699999856</v>
      </c>
      <c r="G9" s="5">
        <v>-33.301023000000214</v>
      </c>
      <c r="H9" s="5">
        <v>-509.32519899999716</v>
      </c>
      <c r="I9" s="5">
        <v>-12.855993000000126</v>
      </c>
      <c r="J9" s="5">
        <v>35.807230000000345</v>
      </c>
      <c r="K9" s="5">
        <v>356.69185500000003</v>
      </c>
      <c r="L9" s="5">
        <v>160.6736350000001</v>
      </c>
      <c r="M9" s="5">
        <v>-662.82975499999884</v>
      </c>
      <c r="N9" s="5"/>
      <c r="O9" s="5"/>
      <c r="P9" s="5"/>
      <c r="Q9" s="5"/>
    </row>
    <row r="10" spans="1:17" ht="13.5" customHeight="1">
      <c r="A10" s="10">
        <v>2013</v>
      </c>
      <c r="B10" s="9">
        <v>3543.4213719999971</v>
      </c>
      <c r="C10" s="9">
        <v>1647.335012999989</v>
      </c>
      <c r="D10" s="9">
        <v>1896.0863590000008</v>
      </c>
      <c r="E10" s="9">
        <v>1526.4078460000019</v>
      </c>
      <c r="F10" s="9">
        <v>-84.056903000000602</v>
      </c>
      <c r="G10" s="9">
        <v>205.29201300000022</v>
      </c>
      <c r="H10" s="9">
        <v>261.31757099999777</v>
      </c>
      <c r="I10" s="9">
        <v>-106.26865899999996</v>
      </c>
      <c r="J10" s="9">
        <v>-218.09751400000005</v>
      </c>
      <c r="K10" s="9">
        <v>-67.421863000001395</v>
      </c>
      <c r="L10" s="9">
        <v>-255.26767699999982</v>
      </c>
      <c r="M10" s="9">
        <v>1115.849862</v>
      </c>
      <c r="N10" s="5"/>
      <c r="O10" s="5"/>
      <c r="P10" s="5"/>
      <c r="Q10" s="5"/>
    </row>
    <row r="11" spans="1:17" ht="13.5" customHeight="1">
      <c r="A11" s="8">
        <v>2014</v>
      </c>
      <c r="B11" s="5">
        <v>3153.8693119999953</v>
      </c>
      <c r="C11" s="5">
        <v>2053.7247849999985</v>
      </c>
      <c r="D11" s="5">
        <v>1100.1445269999967</v>
      </c>
      <c r="E11" s="5">
        <v>1401.7133179999946</v>
      </c>
      <c r="F11" s="5">
        <v>647.1478790000001</v>
      </c>
      <c r="G11" s="5">
        <v>-4.3775280000002113</v>
      </c>
      <c r="H11" s="5">
        <v>664.24787300000207</v>
      </c>
      <c r="I11" s="5">
        <v>-88.874142000000006</v>
      </c>
      <c r="J11" s="5">
        <v>-188.67681500000026</v>
      </c>
      <c r="K11" s="5">
        <v>803.99249500000133</v>
      </c>
      <c r="L11" s="5">
        <v>98.599847999999838</v>
      </c>
      <c r="M11" s="5">
        <v>98.500140000000101</v>
      </c>
      <c r="N11" s="5"/>
      <c r="O11" s="5"/>
      <c r="P11" s="5"/>
      <c r="Q11" s="5"/>
    </row>
    <row r="12" spans="1:17" ht="13.5" customHeight="1">
      <c r="A12" s="10">
        <v>2015</v>
      </c>
      <c r="B12" s="9">
        <v>-249.69680500002869</v>
      </c>
      <c r="C12" s="9">
        <v>1007.3588420000015</v>
      </c>
      <c r="D12" s="9">
        <v>-1257.055647000001</v>
      </c>
      <c r="E12" s="9">
        <v>232.62890199999674</v>
      </c>
      <c r="F12" s="9">
        <v>702.69836999999825</v>
      </c>
      <c r="G12" s="9">
        <v>85.733940000000302</v>
      </c>
      <c r="H12" s="9">
        <v>629.18370299999879</v>
      </c>
      <c r="I12" s="9">
        <v>-2.0865230000000565</v>
      </c>
      <c r="J12" s="9">
        <v>-50.179370000000063</v>
      </c>
      <c r="K12" s="9">
        <v>341.13332999999966</v>
      </c>
      <c r="L12" s="9">
        <v>-2.758687000000009</v>
      </c>
      <c r="M12" s="9">
        <v>-2144.1880420000007</v>
      </c>
      <c r="N12" s="5"/>
      <c r="O12" s="5"/>
      <c r="P12" s="5"/>
      <c r="Q12" s="5"/>
    </row>
    <row r="13" spans="1:17" ht="13.5" customHeight="1">
      <c r="A13" s="8">
        <v>2016</v>
      </c>
      <c r="B13" s="5">
        <v>-2551.0078209999774</v>
      </c>
      <c r="C13" s="5">
        <v>-2226.1589220000023</v>
      </c>
      <c r="D13" s="5">
        <v>-324.84889899999689</v>
      </c>
      <c r="E13" s="5">
        <v>-1290.57616099999</v>
      </c>
      <c r="F13" s="5">
        <v>-970.06736899999851</v>
      </c>
      <c r="G13" s="5">
        <v>36.834813999999596</v>
      </c>
      <c r="H13" s="5">
        <v>-773.12916100000075</v>
      </c>
      <c r="I13" s="5">
        <v>41.475156000000197</v>
      </c>
      <c r="J13" s="5">
        <v>10.767567999999983</v>
      </c>
      <c r="K13" s="5">
        <v>271.69897899999978</v>
      </c>
      <c r="L13" s="5">
        <v>-330.90186200000016</v>
      </c>
      <c r="M13" s="5">
        <v>-121.20836999999938</v>
      </c>
      <c r="N13" s="5"/>
      <c r="O13" s="5"/>
      <c r="P13" s="5"/>
      <c r="Q13" s="5"/>
    </row>
    <row r="14" spans="1:17" ht="13.5" customHeight="1">
      <c r="A14" s="10">
        <v>2017</v>
      </c>
      <c r="B14" s="9">
        <v>-1060.6089909999864</v>
      </c>
      <c r="C14" s="9">
        <v>237.76996000000509</v>
      </c>
      <c r="D14" s="9">
        <v>-1298.3789509999988</v>
      </c>
      <c r="E14" s="9">
        <v>397.80289500000072</v>
      </c>
      <c r="F14" s="9">
        <v>-17.783583999998882</v>
      </c>
      <c r="G14" s="9">
        <v>-160.86518099999967</v>
      </c>
      <c r="H14" s="9">
        <v>113.70495999999912</v>
      </c>
      <c r="I14" s="9">
        <v>-51.433652999999936</v>
      </c>
      <c r="J14" s="9">
        <v>-325.19749099999967</v>
      </c>
      <c r="K14" s="9">
        <v>321.44556699999885</v>
      </c>
      <c r="L14" s="9">
        <v>349.9459609999999</v>
      </c>
      <c r="M14" s="9">
        <v>-125.34923999999955</v>
      </c>
      <c r="N14" s="5"/>
      <c r="O14" s="5"/>
      <c r="P14" s="5"/>
      <c r="Q14" s="5"/>
    </row>
    <row r="15" spans="1:17" ht="13.5" customHeight="1">
      <c r="A15" s="8">
        <v>2018</v>
      </c>
      <c r="B15" s="5">
        <v>-382.59211500000674</v>
      </c>
      <c r="C15" s="5">
        <v>209.4551669999928</v>
      </c>
      <c r="D15" s="5">
        <v>-592.04728200000682</v>
      </c>
      <c r="E15" s="5">
        <v>-42.063921000008122</v>
      </c>
      <c r="F15" s="5">
        <v>255.9261860000006</v>
      </c>
      <c r="G15" s="5">
        <v>-20.081572000000051</v>
      </c>
      <c r="H15" s="5">
        <v>-230.501900999996</v>
      </c>
      <c r="I15" s="5">
        <v>-67.372648000000254</v>
      </c>
      <c r="J15" s="5">
        <v>-81.670695999999907</v>
      </c>
      <c r="K15" s="5">
        <v>1145.8125710000013</v>
      </c>
      <c r="L15" s="5">
        <v>-65.250941999999668</v>
      </c>
      <c r="M15" s="5">
        <v>-804.84087499999987</v>
      </c>
      <c r="N15" s="5"/>
      <c r="O15" s="5"/>
      <c r="P15" s="5"/>
      <c r="Q15" s="5"/>
    </row>
    <row r="16" spans="1:17" ht="13.5" customHeight="1">
      <c r="A16" s="10">
        <v>2019</v>
      </c>
      <c r="B16" s="9">
        <v>1669.547412999993</v>
      </c>
      <c r="C16" s="9">
        <v>1320.3196319999988</v>
      </c>
      <c r="D16" s="9">
        <v>349.22778100000869</v>
      </c>
      <c r="E16" s="9">
        <v>996.82954600000812</v>
      </c>
      <c r="F16" s="9">
        <v>256.81426699999793</v>
      </c>
      <c r="G16" s="9">
        <v>30.74885600000016</v>
      </c>
      <c r="H16" s="9">
        <v>440.00136999999813</v>
      </c>
      <c r="I16" s="9">
        <v>-26.465354999999818</v>
      </c>
      <c r="J16" s="9">
        <v>-346.71486700000014</v>
      </c>
      <c r="K16" s="9">
        <v>-1407.9860480000007</v>
      </c>
      <c r="L16" s="9">
        <v>57.86198400000012</v>
      </c>
      <c r="M16" s="9">
        <v>420.37382599999819</v>
      </c>
      <c r="N16" s="5"/>
      <c r="O16" s="5"/>
      <c r="P16" s="5"/>
      <c r="Q16" s="5"/>
    </row>
    <row r="17" spans="1:19" ht="24.95" customHeight="1">
      <c r="A17" s="8" t="s">
        <v>3</v>
      </c>
      <c r="B17" s="5">
        <v>-401.52825900000607</v>
      </c>
      <c r="C17" s="5">
        <v>187.87017600000036</v>
      </c>
      <c r="D17" s="5">
        <v>-589.39843499999915</v>
      </c>
      <c r="E17" s="5">
        <v>200.45970299999681</v>
      </c>
      <c r="F17" s="5">
        <v>-36.606521000000612</v>
      </c>
      <c r="G17" s="5">
        <v>21.417057999999997</v>
      </c>
      <c r="H17" s="5">
        <v>-16.160049000000072</v>
      </c>
      <c r="I17" s="5">
        <v>-16.03963200000004</v>
      </c>
      <c r="J17" s="5">
        <v>-96.091911000000039</v>
      </c>
      <c r="K17" s="5">
        <v>-410.90330800000015</v>
      </c>
      <c r="L17" s="5">
        <v>-152.38433300000008</v>
      </c>
      <c r="M17" s="5">
        <v>-357.06237600000009</v>
      </c>
      <c r="N17" s="5"/>
      <c r="O17" s="5"/>
      <c r="P17" s="5"/>
      <c r="Q17" s="5"/>
    </row>
    <row r="18" spans="1:19" ht="13.5" customHeight="1">
      <c r="A18" s="10" t="s">
        <v>2</v>
      </c>
      <c r="B18" s="9">
        <v>418.13356600000407</v>
      </c>
      <c r="C18" s="9">
        <v>-141.49572500000068</v>
      </c>
      <c r="D18" s="9">
        <v>559.62929099999928</v>
      </c>
      <c r="E18" s="9">
        <v>64.820579000002908</v>
      </c>
      <c r="F18" s="9">
        <v>-180.65479700000014</v>
      </c>
      <c r="G18" s="9">
        <v>-37.10489999999993</v>
      </c>
      <c r="H18" s="9">
        <v>14.835074999999961</v>
      </c>
      <c r="I18" s="9">
        <v>2.1348370000000045</v>
      </c>
      <c r="J18" s="9">
        <v>-186.14775600000002</v>
      </c>
      <c r="K18" s="9">
        <v>537.37480599999981</v>
      </c>
      <c r="L18" s="9">
        <v>31.423156999999946</v>
      </c>
      <c r="M18" s="9">
        <v>20.622120999999879</v>
      </c>
      <c r="N18" s="5"/>
      <c r="O18" s="5"/>
      <c r="P18" s="5"/>
      <c r="Q18" s="5"/>
    </row>
    <row r="19" spans="1:19" ht="13.5" customHeight="1">
      <c r="A19" s="8" t="s">
        <v>1</v>
      </c>
      <c r="B19" s="5">
        <v>-282.17340499999409</v>
      </c>
      <c r="C19" s="5">
        <v>504.65645999999833</v>
      </c>
      <c r="D19" s="5">
        <v>-786.8298649999997</v>
      </c>
      <c r="E19" s="5">
        <v>403.74438399999781</v>
      </c>
      <c r="F19" s="5">
        <v>56.411702999999761</v>
      </c>
      <c r="G19" s="5">
        <v>34.991602999999941</v>
      </c>
      <c r="H19" s="5">
        <v>34.344195999999101</v>
      </c>
      <c r="I19" s="5">
        <v>-15.655775000000006</v>
      </c>
      <c r="J19" s="5">
        <v>-174.77317199999993</v>
      </c>
      <c r="K19" s="5">
        <v>-1158.568608</v>
      </c>
      <c r="L19" s="5">
        <v>45.578814000000079</v>
      </c>
      <c r="M19" s="5">
        <v>297.11218700000018</v>
      </c>
      <c r="N19" s="5"/>
      <c r="O19" s="5"/>
      <c r="P19" s="5"/>
      <c r="Q19" s="5"/>
    </row>
    <row r="20" spans="1:19" ht="13.5" customHeight="1">
      <c r="A20" s="10" t="s">
        <v>0</v>
      </c>
      <c r="B20" s="9">
        <v>1935.1155110000036</v>
      </c>
      <c r="C20" s="9">
        <v>769.28872100000081</v>
      </c>
      <c r="D20" s="9">
        <v>1165.8267899999992</v>
      </c>
      <c r="E20" s="9">
        <v>327.80488000000332</v>
      </c>
      <c r="F20" s="9">
        <v>417.66388200000074</v>
      </c>
      <c r="G20" s="9">
        <v>11.445094999999924</v>
      </c>
      <c r="H20" s="9">
        <v>406.98214800000005</v>
      </c>
      <c r="I20" s="9">
        <v>3.0952150000000529</v>
      </c>
      <c r="J20" s="9">
        <v>110.29797199999996</v>
      </c>
      <c r="K20" s="9">
        <v>-375.88893800000005</v>
      </c>
      <c r="L20" s="9">
        <v>133.24434600000006</v>
      </c>
      <c r="M20" s="9">
        <v>459.70189400000027</v>
      </c>
      <c r="N20" s="5"/>
      <c r="O20" s="5"/>
      <c r="P20" s="5"/>
      <c r="Q20" s="5"/>
    </row>
    <row r="21" spans="1:19" ht="13.5" customHeight="1">
      <c r="A21" s="8" t="s">
        <v>418</v>
      </c>
      <c r="B21" s="5">
        <v>829.49316200000612</v>
      </c>
      <c r="C21" s="5">
        <v>551.81322299999738</v>
      </c>
      <c r="D21" s="5">
        <v>277.67993899999965</v>
      </c>
      <c r="E21" s="5">
        <v>183.64062399999966</v>
      </c>
      <c r="F21" s="5">
        <v>367.18486500000017</v>
      </c>
      <c r="G21" s="5">
        <v>-5.8468209999999772</v>
      </c>
      <c r="H21" s="5">
        <v>359.51509400000032</v>
      </c>
      <c r="I21" s="5">
        <v>6.1456019999999967</v>
      </c>
      <c r="J21" s="5">
        <v>175.9385860000001</v>
      </c>
      <c r="K21" s="5">
        <v>366.19095399999992</v>
      </c>
      <c r="L21" s="5">
        <v>36.036576000000082</v>
      </c>
      <c r="M21" s="5">
        <v>113.77986899999974</v>
      </c>
      <c r="N21" s="5"/>
      <c r="O21" s="5"/>
      <c r="P21" s="5"/>
      <c r="Q21" s="5"/>
    </row>
    <row r="22" spans="1:19" ht="13.5" customHeight="1">
      <c r="A22" s="10" t="s">
        <v>417</v>
      </c>
      <c r="B22" s="9">
        <v>456.02560299999459</v>
      </c>
      <c r="C22" s="9">
        <v>1310.6773969999995</v>
      </c>
      <c r="D22" s="9">
        <v>-854.65179399999943</v>
      </c>
      <c r="E22" s="9">
        <v>1290.1217939999988</v>
      </c>
      <c r="F22" s="9">
        <v>-43.79341900000054</v>
      </c>
      <c r="G22" s="9">
        <v>92.471017999999901</v>
      </c>
      <c r="H22" s="9">
        <v>31.687441000000035</v>
      </c>
      <c r="I22" s="9">
        <v>-23.398164000000008</v>
      </c>
      <c r="J22" s="9">
        <v>61.139549999999929</v>
      </c>
      <c r="K22" s="9">
        <v>-402.95581699999957</v>
      </c>
      <c r="L22" s="9">
        <v>-101.34229700000003</v>
      </c>
      <c r="M22" s="9">
        <v>-202.22942899999998</v>
      </c>
      <c r="N22" s="5"/>
      <c r="O22" s="5"/>
      <c r="P22" s="5"/>
      <c r="Q22" s="5"/>
    </row>
    <row r="23" spans="1:19" ht="13.5" customHeight="1">
      <c r="A23" s="8" t="s">
        <v>416</v>
      </c>
      <c r="B23" s="5">
        <v>1704.944396999992</v>
      </c>
      <c r="C23" s="5">
        <v>803.52054599999974</v>
      </c>
      <c r="D23" s="5">
        <v>901.42385099999956</v>
      </c>
      <c r="E23" s="5">
        <v>736.49485400000049</v>
      </c>
      <c r="F23" s="5">
        <v>142.91433599999982</v>
      </c>
      <c r="G23" s="5">
        <v>-54.666278999999918</v>
      </c>
      <c r="H23" s="5">
        <v>239.48989499999971</v>
      </c>
      <c r="I23" s="5">
        <v>-1.3355819999999881</v>
      </c>
      <c r="J23" s="5">
        <v>57.635322999999914</v>
      </c>
      <c r="K23" s="5">
        <v>743.84316800000011</v>
      </c>
      <c r="L23" s="5">
        <v>-102.28660200000002</v>
      </c>
      <c r="M23" s="5">
        <v>11.962978999999905</v>
      </c>
      <c r="N23" s="5"/>
      <c r="O23" s="5"/>
      <c r="P23" s="5"/>
      <c r="Q23" s="5"/>
    </row>
    <row r="24" spans="1:19" ht="13.5" customHeight="1">
      <c r="A24" s="10" t="s">
        <v>415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5"/>
      <c r="O24" s="5"/>
      <c r="P24" s="5"/>
      <c r="Q24" s="5"/>
    </row>
    <row r="25" spans="1:19" ht="24.95" customHeight="1">
      <c r="A25" s="8" t="s">
        <v>414</v>
      </c>
      <c r="B25" s="5">
        <v>-265.56809800000337</v>
      </c>
      <c r="C25" s="5">
        <v>551.03091099999438</v>
      </c>
      <c r="D25" s="5">
        <v>-816.59900899999775</v>
      </c>
      <c r="E25" s="5">
        <v>669.0246660000048</v>
      </c>
      <c r="F25" s="5">
        <v>-160.84961499999918</v>
      </c>
      <c r="G25" s="5">
        <v>19.303761000000122</v>
      </c>
      <c r="H25" s="5">
        <v>33.01922199999899</v>
      </c>
      <c r="I25" s="5">
        <v>-29.560569999999984</v>
      </c>
      <c r="J25" s="5">
        <v>-457.01283899999976</v>
      </c>
      <c r="K25" s="5">
        <v>-1032.0971099999988</v>
      </c>
      <c r="L25" s="5">
        <v>-75.382362000000285</v>
      </c>
      <c r="M25" s="5">
        <v>-39.328068000001622</v>
      </c>
      <c r="N25" s="5"/>
      <c r="O25" s="5"/>
      <c r="P25" s="5"/>
      <c r="Q25" s="5"/>
    </row>
    <row r="26" spans="1:19" ht="13.5" customHeight="1" thickBot="1">
      <c r="A26" s="7" t="s">
        <v>413</v>
      </c>
      <c r="B26" s="6">
        <v>2990.463162</v>
      </c>
      <c r="C26" s="6">
        <v>2666.0111659999966</v>
      </c>
      <c r="D26" s="6">
        <v>324.45199599999614</v>
      </c>
      <c r="E26" s="6">
        <v>2210.2572719999953</v>
      </c>
      <c r="F26" s="6">
        <v>466.30578200000127</v>
      </c>
      <c r="G26" s="6">
        <v>31.957918000000063</v>
      </c>
      <c r="H26" s="6">
        <v>630.69243000000097</v>
      </c>
      <c r="I26" s="6">
        <v>-18.588143999999943</v>
      </c>
      <c r="J26" s="6">
        <v>294.71345899999983</v>
      </c>
      <c r="K26" s="6">
        <v>707.078305</v>
      </c>
      <c r="L26" s="6">
        <v>-167.5923229999994</v>
      </c>
      <c r="M26" s="6">
        <v>-76.486581000000115</v>
      </c>
      <c r="N26" s="5"/>
      <c r="O26" s="5"/>
      <c r="P26" s="5"/>
      <c r="Q26" s="5"/>
      <c r="R26" s="4"/>
      <c r="S26" s="3"/>
    </row>
    <row r="27" spans="1:19" ht="15" thickTop="1"/>
    <row r="28" spans="1:19" s="27" customFormat="1" ht="13.5">
      <c r="A28" s="37" t="s">
        <v>419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</row>
    <row r="29" spans="1:19" s="35" customFormat="1" ht="13.5">
      <c r="A29" s="37" t="s">
        <v>135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</row>
    <row r="30" spans="1:19" s="36" customFormat="1">
      <c r="A30" s="37" t="s">
        <v>136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</row>
    <row r="32" spans="1:19" s="31" customFormat="1" ht="13.5">
      <c r="A32" s="30" t="s">
        <v>134</v>
      </c>
    </row>
  </sheetData>
  <hyperlinks>
    <hyperlink ref="L1" location="inhalt!A1" display="Inhaltsverzeichnis" xr:uid="{652A5C52-A3F7-4D98-9498-9BB8E613D808}"/>
  </hyperlinks>
  <pageMargins left="0.39370078740157483" right="0.39370078740157483" top="0.59055118110236227" bottom="0.59055118110236227" header="0.31496062992125984" footer="0.31496062992125984"/>
  <pageSetup paperSize="9" scale="8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033A6-4836-4B2B-99B6-40AE09F79F89}">
  <sheetPr>
    <tabColor rgb="FF00B050"/>
    <pageSetUpPr fitToPage="1"/>
  </sheetPr>
  <dimension ref="A1:Q31"/>
  <sheetViews>
    <sheetView zoomScaleNormal="100" workbookViewId="0">
      <selection activeCell="K1" sqref="K1"/>
    </sheetView>
  </sheetViews>
  <sheetFormatPr baseColWidth="10" defaultRowHeight="14.25"/>
  <cols>
    <col min="1" max="1" width="12.85546875" style="2" customWidth="1"/>
    <col min="2" max="10" width="12.7109375" style="1" customWidth="1"/>
    <col min="11" max="11" width="12.85546875" style="1" customWidth="1"/>
    <col min="12" max="16384" width="11.42578125" style="1"/>
  </cols>
  <sheetData>
    <row r="1" spans="1:15" s="224" customFormat="1" ht="15">
      <c r="A1" s="42" t="s">
        <v>142</v>
      </c>
      <c r="B1" s="42"/>
      <c r="C1" s="42"/>
      <c r="D1" s="42"/>
      <c r="E1" s="42"/>
      <c r="G1" s="225"/>
      <c r="K1" s="223" t="s">
        <v>330</v>
      </c>
    </row>
    <row r="3" spans="1:15" s="16" customFormat="1" ht="13.5">
      <c r="A3" s="18" t="s">
        <v>473</v>
      </c>
      <c r="B3" s="18"/>
      <c r="C3" s="18"/>
      <c r="D3" s="18"/>
      <c r="E3" s="18"/>
      <c r="F3" s="18"/>
      <c r="G3" s="18"/>
      <c r="H3" s="18"/>
      <c r="I3" s="18"/>
      <c r="J3" s="18"/>
      <c r="K3" s="18"/>
      <c r="O3" s="17"/>
    </row>
    <row r="4" spans="1:15" ht="15" thickBot="1">
      <c r="A4" s="15" t="s">
        <v>19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5" ht="29.25" thickTop="1">
      <c r="B5" s="13" t="s">
        <v>35</v>
      </c>
      <c r="C5" s="19" t="s">
        <v>36</v>
      </c>
      <c r="D5" s="19" t="s">
        <v>37</v>
      </c>
      <c r="E5" s="19" t="s">
        <v>38</v>
      </c>
      <c r="F5" s="13" t="s">
        <v>39</v>
      </c>
      <c r="G5" s="19" t="s">
        <v>41</v>
      </c>
      <c r="H5" s="19" t="s">
        <v>40</v>
      </c>
      <c r="I5" s="19" t="s">
        <v>42</v>
      </c>
      <c r="J5" s="13" t="s">
        <v>43</v>
      </c>
      <c r="K5" s="19" t="s">
        <v>44</v>
      </c>
      <c r="L5" s="12"/>
      <c r="M5" s="12"/>
      <c r="N5" s="11"/>
      <c r="O5" s="11"/>
    </row>
    <row r="6" spans="1:15" ht="13.5" customHeight="1">
      <c r="A6" s="10">
        <v>2009</v>
      </c>
      <c r="B6" s="9">
        <v>29179.081971</v>
      </c>
      <c r="C6" s="9">
        <v>4034.9992649999999</v>
      </c>
      <c r="D6" s="9">
        <v>7586.451892</v>
      </c>
      <c r="E6" s="9">
        <v>4747.4392939999998</v>
      </c>
      <c r="F6" s="9">
        <v>3708.8951809999999</v>
      </c>
      <c r="G6" s="9">
        <v>2916.889099</v>
      </c>
      <c r="H6" s="9">
        <v>3429.9543749999998</v>
      </c>
      <c r="I6" s="9">
        <v>2447.9996099999998</v>
      </c>
      <c r="J6" s="9">
        <v>2870.5179309999999</v>
      </c>
      <c r="K6" s="9">
        <v>2016.6502799999998</v>
      </c>
      <c r="L6" s="5"/>
      <c r="M6" s="5"/>
      <c r="N6" s="5"/>
      <c r="O6" s="5"/>
    </row>
    <row r="7" spans="1:15" ht="13.5" customHeight="1">
      <c r="A7" s="8">
        <v>2010</v>
      </c>
      <c r="B7" s="5">
        <v>34529.550237999996</v>
      </c>
      <c r="C7" s="5">
        <v>4958.2716220000002</v>
      </c>
      <c r="D7" s="5">
        <v>8575.527313999999</v>
      </c>
      <c r="E7" s="5">
        <v>5623.8837039999999</v>
      </c>
      <c r="F7" s="5">
        <v>4557.4969110000002</v>
      </c>
      <c r="G7" s="5">
        <v>3345.0918739999997</v>
      </c>
      <c r="H7" s="5">
        <v>4144.7212529999997</v>
      </c>
      <c r="I7" s="5">
        <v>2745.1650259999997</v>
      </c>
      <c r="J7" s="5">
        <v>3318.9610849999999</v>
      </c>
      <c r="K7" s="5">
        <v>2807.4603179999999</v>
      </c>
      <c r="L7" s="5"/>
      <c r="M7" s="5"/>
      <c r="N7" s="5"/>
      <c r="O7" s="5"/>
    </row>
    <row r="8" spans="1:15" ht="13.5" customHeight="1">
      <c r="A8" s="10">
        <v>2011</v>
      </c>
      <c r="B8" s="9">
        <v>38041.817902999996</v>
      </c>
      <c r="C8" s="9">
        <v>6389.3138259999996</v>
      </c>
      <c r="D8" s="9">
        <v>9345.4927690000004</v>
      </c>
      <c r="E8" s="9">
        <v>6503.052342</v>
      </c>
      <c r="F8" s="9">
        <v>4974.5864729999994</v>
      </c>
      <c r="G8" s="9">
        <v>3775.0529889999998</v>
      </c>
      <c r="H8" s="9">
        <v>4763.253874</v>
      </c>
      <c r="I8" s="9">
        <v>3409.33286</v>
      </c>
      <c r="J8" s="9">
        <v>3553.2499249999996</v>
      </c>
      <c r="K8" s="9">
        <v>2918.8353199999997</v>
      </c>
      <c r="L8" s="5"/>
      <c r="M8" s="5"/>
      <c r="N8" s="5"/>
      <c r="O8" s="5"/>
    </row>
    <row r="9" spans="1:15" ht="13.5" customHeight="1">
      <c r="A9" s="8">
        <v>2012</v>
      </c>
      <c r="B9" s="5">
        <v>37843.019419999997</v>
      </c>
      <c r="C9" s="5">
        <v>6931.7486129999998</v>
      </c>
      <c r="D9" s="5">
        <v>8447.2697950000002</v>
      </c>
      <c r="E9" s="5">
        <v>6692.9164869999995</v>
      </c>
      <c r="F9" s="5">
        <v>5641.8742510000002</v>
      </c>
      <c r="G9" s="5">
        <v>3687.9894829999998</v>
      </c>
      <c r="H9" s="5">
        <v>4471.3354899999995</v>
      </c>
      <c r="I9" s="5">
        <v>3440.3767089999997</v>
      </c>
      <c r="J9" s="5">
        <v>3405.8100279999999</v>
      </c>
      <c r="K9" s="5">
        <v>3030.694246</v>
      </c>
      <c r="L9" s="5"/>
      <c r="M9" s="5"/>
      <c r="N9" s="5"/>
      <c r="O9" s="5"/>
    </row>
    <row r="10" spans="1:15" ht="13.5" customHeight="1">
      <c r="A10" s="10">
        <v>2013</v>
      </c>
      <c r="B10" s="9">
        <v>37873.472506999999</v>
      </c>
      <c r="C10" s="9">
        <v>7059.987177</v>
      </c>
      <c r="D10" s="9">
        <v>8228.2525339999993</v>
      </c>
      <c r="E10" s="9">
        <v>6830.0793789999998</v>
      </c>
      <c r="F10" s="9">
        <v>5913.6200140000001</v>
      </c>
      <c r="G10" s="9">
        <v>3850.8390460000001</v>
      </c>
      <c r="H10" s="9">
        <v>4387.7846419999996</v>
      </c>
      <c r="I10" s="9">
        <v>3599.3604109999997</v>
      </c>
      <c r="J10" s="9">
        <v>3601.7436269999998</v>
      </c>
      <c r="K10" s="9">
        <v>3136.3765779999999</v>
      </c>
      <c r="L10" s="5"/>
      <c r="M10" s="5"/>
      <c r="N10" s="5"/>
      <c r="O10" s="5"/>
    </row>
    <row r="11" spans="1:15" ht="13.5" customHeight="1">
      <c r="A11" s="8">
        <v>2014</v>
      </c>
      <c r="B11" s="5">
        <v>38082.065567999998</v>
      </c>
      <c r="C11" s="5">
        <v>7780.5180629999995</v>
      </c>
      <c r="D11" s="5">
        <v>8237.2971079999988</v>
      </c>
      <c r="E11" s="5">
        <v>7228.4300219999996</v>
      </c>
      <c r="F11" s="5">
        <v>6265.0641949999999</v>
      </c>
      <c r="G11" s="5">
        <v>4289.5018060000002</v>
      </c>
      <c r="H11" s="5">
        <v>4354.5334769999999</v>
      </c>
      <c r="I11" s="5">
        <v>3840.3611369999999</v>
      </c>
      <c r="J11" s="5">
        <v>3943.0688579999996</v>
      </c>
      <c r="K11" s="5">
        <v>3379.9156249999996</v>
      </c>
      <c r="L11" s="5"/>
      <c r="M11" s="5"/>
      <c r="N11" s="5"/>
      <c r="O11" s="5"/>
    </row>
    <row r="12" spans="1:15" ht="13.5" customHeight="1">
      <c r="A12" s="10">
        <v>2015</v>
      </c>
      <c r="B12" s="9">
        <v>39476.866330999997</v>
      </c>
      <c r="C12" s="9">
        <v>9083.198398999999</v>
      </c>
      <c r="D12" s="9">
        <v>8258.9528740000005</v>
      </c>
      <c r="E12" s="9">
        <v>7654.8954439999998</v>
      </c>
      <c r="F12" s="9">
        <v>5869.1132680000001</v>
      </c>
      <c r="G12" s="9">
        <v>4317.9697269999997</v>
      </c>
      <c r="H12" s="9">
        <v>4726.6453229999997</v>
      </c>
      <c r="I12" s="9">
        <v>4156.3877539999994</v>
      </c>
      <c r="J12" s="9">
        <v>4179.3841210000001</v>
      </c>
      <c r="K12" s="9">
        <v>3304.7387209999997</v>
      </c>
      <c r="L12" s="5"/>
      <c r="M12" s="5"/>
      <c r="N12" s="5"/>
      <c r="O12" s="5"/>
    </row>
    <row r="13" spans="1:15" ht="13.5" customHeight="1">
      <c r="A13" s="8">
        <v>2016</v>
      </c>
      <c r="B13" s="5">
        <v>40054.745164</v>
      </c>
      <c r="C13" s="5">
        <v>8727.2208119999996</v>
      </c>
      <c r="D13" s="5">
        <v>8373.3759410000002</v>
      </c>
      <c r="E13" s="5">
        <v>7689.7575059999999</v>
      </c>
      <c r="F13" s="5">
        <v>5328.9790699999994</v>
      </c>
      <c r="G13" s="5">
        <v>4381.1633659999998</v>
      </c>
      <c r="H13" s="5">
        <v>4789.7313100000001</v>
      </c>
      <c r="I13" s="5">
        <v>3921.9682169999996</v>
      </c>
      <c r="J13" s="5">
        <v>4102.7812079999994</v>
      </c>
      <c r="K13" s="5">
        <v>3312.9163249999997</v>
      </c>
      <c r="L13" s="5"/>
      <c r="M13" s="5"/>
      <c r="N13" s="5"/>
      <c r="O13" s="5"/>
    </row>
    <row r="14" spans="1:15" ht="13.5" customHeight="1">
      <c r="A14" s="10">
        <v>2017</v>
      </c>
      <c r="B14" s="9">
        <v>42864.301981999997</v>
      </c>
      <c r="C14" s="9">
        <v>9661.1199629999992</v>
      </c>
      <c r="D14" s="9">
        <v>9102.9079330000004</v>
      </c>
      <c r="E14" s="9">
        <v>7496.4890989999994</v>
      </c>
      <c r="F14" s="9">
        <v>7008.04666</v>
      </c>
      <c r="G14" s="9">
        <v>4822.5119639999994</v>
      </c>
      <c r="H14" s="9">
        <v>5266.6676459999999</v>
      </c>
      <c r="I14" s="9">
        <v>4354.0374579999998</v>
      </c>
      <c r="J14" s="9">
        <v>3905.289812</v>
      </c>
      <c r="K14" s="9">
        <v>3698.899461</v>
      </c>
      <c r="L14" s="5"/>
      <c r="M14" s="5"/>
      <c r="N14" s="5"/>
      <c r="O14" s="5"/>
    </row>
    <row r="15" spans="1:15" ht="13.5" customHeight="1">
      <c r="A15" s="8">
        <v>2018</v>
      </c>
      <c r="B15" s="5">
        <v>45235.259479</v>
      </c>
      <c r="C15" s="5">
        <v>10601.464644</v>
      </c>
      <c r="D15" s="5">
        <v>9761.9042790000003</v>
      </c>
      <c r="E15" s="5">
        <v>7457.0057429999997</v>
      </c>
      <c r="F15" s="5">
        <v>6411.3401229999999</v>
      </c>
      <c r="G15" s="5">
        <v>5114.4460429999999</v>
      </c>
      <c r="H15" s="5">
        <v>5666.2056279999997</v>
      </c>
      <c r="I15" s="5">
        <v>4779.4664569999995</v>
      </c>
      <c r="J15" s="5">
        <v>4198.0416340000002</v>
      </c>
      <c r="K15" s="5">
        <v>4055.4871469999998</v>
      </c>
      <c r="L15" s="5"/>
      <c r="M15" s="5"/>
      <c r="N15" s="5"/>
      <c r="O15" s="5"/>
    </row>
    <row r="16" spans="1:15" ht="13.5" customHeight="1">
      <c r="A16" s="10">
        <v>2019</v>
      </c>
      <c r="B16" s="9">
        <v>45032.957678999999</v>
      </c>
      <c r="C16" s="9">
        <v>10242.220181999999</v>
      </c>
      <c r="D16" s="9">
        <v>9753.7392689999997</v>
      </c>
      <c r="E16" s="9">
        <v>7718.1844649999994</v>
      </c>
      <c r="F16" s="9">
        <v>6720.6868759999998</v>
      </c>
      <c r="G16" s="9">
        <v>5587.8460829999995</v>
      </c>
      <c r="H16" s="9">
        <v>5405.0689299999995</v>
      </c>
      <c r="I16" s="9">
        <v>5164.9183219999995</v>
      </c>
      <c r="J16" s="9">
        <v>4496.3518699999995</v>
      </c>
      <c r="K16" s="9">
        <v>4459.362873</v>
      </c>
      <c r="L16" s="5"/>
      <c r="M16" s="5"/>
      <c r="N16" s="5"/>
      <c r="O16" s="5"/>
    </row>
    <row r="17" spans="1:17" ht="24.95" customHeight="1">
      <c r="A17" s="8" t="s">
        <v>3</v>
      </c>
      <c r="B17" s="5">
        <v>11502.627429999999</v>
      </c>
      <c r="C17" s="5">
        <v>2566.9977799999997</v>
      </c>
      <c r="D17" s="5">
        <v>2465.0759969999999</v>
      </c>
      <c r="E17" s="5">
        <v>1981.057881</v>
      </c>
      <c r="F17" s="5">
        <v>2184.6666540000001</v>
      </c>
      <c r="G17" s="5">
        <v>1445.3206299999999</v>
      </c>
      <c r="H17" s="5">
        <v>1371.3509139999999</v>
      </c>
      <c r="I17" s="5">
        <v>1324.3907259999999</v>
      </c>
      <c r="J17" s="5">
        <v>1276.4599069999999</v>
      </c>
      <c r="K17" s="5">
        <v>1028.4782459999999</v>
      </c>
      <c r="L17" s="5"/>
      <c r="M17" s="5"/>
      <c r="N17" s="5"/>
      <c r="O17" s="5"/>
    </row>
    <row r="18" spans="1:17" ht="13.5" customHeight="1">
      <c r="A18" s="10" t="s">
        <v>2</v>
      </c>
      <c r="B18" s="9">
        <v>11364.781767999999</v>
      </c>
      <c r="C18" s="9">
        <v>2562.159474</v>
      </c>
      <c r="D18" s="9">
        <v>2499.8979129999998</v>
      </c>
      <c r="E18" s="9">
        <v>2006.8116639999998</v>
      </c>
      <c r="F18" s="9">
        <v>1474.9547359999999</v>
      </c>
      <c r="G18" s="9">
        <v>1436.1880189999999</v>
      </c>
      <c r="H18" s="9">
        <v>1378.0863529999999</v>
      </c>
      <c r="I18" s="9">
        <v>1247.8297579999999</v>
      </c>
      <c r="J18" s="9">
        <v>1051.9826069999999</v>
      </c>
      <c r="K18" s="9">
        <v>1117.3748759999999</v>
      </c>
      <c r="L18" s="5"/>
      <c r="M18" s="5"/>
      <c r="N18" s="5"/>
      <c r="O18" s="5"/>
    </row>
    <row r="19" spans="1:17" ht="13.5" customHeight="1">
      <c r="A19" s="8" t="s">
        <v>1</v>
      </c>
      <c r="B19" s="5">
        <v>11172.759833</v>
      </c>
      <c r="C19" s="5">
        <v>2539.1973709999997</v>
      </c>
      <c r="D19" s="5">
        <v>2383.775384</v>
      </c>
      <c r="E19" s="5">
        <v>1877.9558339999999</v>
      </c>
      <c r="F19" s="5">
        <v>1360.3196349999998</v>
      </c>
      <c r="G19" s="5">
        <v>1378.117653</v>
      </c>
      <c r="H19" s="5">
        <v>1297.37462</v>
      </c>
      <c r="I19" s="5">
        <v>1227.2075399999999</v>
      </c>
      <c r="J19" s="5">
        <v>1133.0139099999999</v>
      </c>
      <c r="K19" s="5">
        <v>1087.7247649999999</v>
      </c>
      <c r="L19" s="5"/>
      <c r="M19" s="5"/>
      <c r="N19" s="5"/>
      <c r="O19" s="5"/>
    </row>
    <row r="20" spans="1:17" ht="13.5" customHeight="1">
      <c r="A20" s="10" t="s">
        <v>0</v>
      </c>
      <c r="B20" s="9">
        <v>10992.788648</v>
      </c>
      <c r="C20" s="9">
        <v>2573.8655570000001</v>
      </c>
      <c r="D20" s="9">
        <v>2404.989975</v>
      </c>
      <c r="E20" s="9">
        <v>1852.3590859999999</v>
      </c>
      <c r="F20" s="9">
        <v>1700.7458509999999</v>
      </c>
      <c r="G20" s="9">
        <v>1328.219781</v>
      </c>
      <c r="H20" s="9">
        <v>1358.2570429999998</v>
      </c>
      <c r="I20" s="9">
        <v>1365.4902979999999</v>
      </c>
      <c r="J20" s="9">
        <v>1034.895446</v>
      </c>
      <c r="K20" s="9">
        <v>1225.7849859999999</v>
      </c>
      <c r="L20" s="5"/>
      <c r="M20" s="5"/>
      <c r="N20" s="5"/>
      <c r="O20" s="5"/>
    </row>
    <row r="21" spans="1:17" ht="13.5" customHeight="1">
      <c r="A21" s="8" t="s">
        <v>418</v>
      </c>
      <c r="B21" s="5">
        <v>11245.059787999999</v>
      </c>
      <c r="C21" s="5">
        <v>2355.7609199999997</v>
      </c>
      <c r="D21" s="5">
        <v>2309.7075540000001</v>
      </c>
      <c r="E21" s="5">
        <v>2078.5656690000001</v>
      </c>
      <c r="F21" s="5">
        <v>1868.511442</v>
      </c>
      <c r="G21" s="5">
        <v>1394.491788</v>
      </c>
      <c r="H21" s="5">
        <v>1332.9247869999999</v>
      </c>
      <c r="I21" s="5">
        <v>1472.008562</v>
      </c>
      <c r="J21" s="5">
        <v>1110.857882</v>
      </c>
      <c r="K21" s="5">
        <v>844.45119299999999</v>
      </c>
      <c r="L21" s="5"/>
      <c r="M21" s="5"/>
      <c r="N21" s="5"/>
      <c r="O21" s="5"/>
    </row>
    <row r="22" spans="1:17" ht="13.5" customHeight="1">
      <c r="A22" s="10" t="s">
        <v>417</v>
      </c>
      <c r="B22" s="9">
        <v>9625.8675540000004</v>
      </c>
      <c r="C22" s="9">
        <v>1957.6824799999999</v>
      </c>
      <c r="D22" s="9">
        <v>1896.7228259999999</v>
      </c>
      <c r="E22" s="9">
        <v>1936.2030659999998</v>
      </c>
      <c r="F22" s="9">
        <v>1571.7983339999998</v>
      </c>
      <c r="G22" s="9">
        <v>1037.4470739999999</v>
      </c>
      <c r="H22" s="9">
        <v>1083.8846369999999</v>
      </c>
      <c r="I22" s="9">
        <v>1140.788168</v>
      </c>
      <c r="J22" s="9">
        <v>717.336997</v>
      </c>
      <c r="K22" s="9">
        <v>961.997748</v>
      </c>
      <c r="M22" s="5"/>
      <c r="N22" s="5"/>
      <c r="O22" s="5"/>
    </row>
    <row r="23" spans="1:17" ht="13.5" customHeight="1">
      <c r="A23" s="8" t="s">
        <v>416</v>
      </c>
      <c r="B23" s="5">
        <v>10971.425348999999</v>
      </c>
      <c r="C23" s="5">
        <v>2403.5273990000001</v>
      </c>
      <c r="D23" s="5">
        <v>2288.225316</v>
      </c>
      <c r="E23" s="5">
        <v>1945.05943</v>
      </c>
      <c r="F23" s="5">
        <v>1262.7750109999999</v>
      </c>
      <c r="G23" s="5">
        <v>1265.4848729999999</v>
      </c>
      <c r="H23" s="5">
        <v>1257.7468699999999</v>
      </c>
      <c r="I23" s="5">
        <v>1373.540121</v>
      </c>
      <c r="J23" s="5">
        <v>1055.2146169999999</v>
      </c>
      <c r="K23" s="5">
        <v>1024.6502639999999</v>
      </c>
      <c r="L23" s="5"/>
      <c r="M23" s="5"/>
      <c r="N23" s="5"/>
      <c r="O23" s="5"/>
    </row>
    <row r="24" spans="1:17" ht="13.5" customHeight="1">
      <c r="A24" s="10" t="s">
        <v>415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5"/>
      <c r="M24" s="5"/>
      <c r="N24" s="5"/>
      <c r="O24" s="5"/>
    </row>
    <row r="25" spans="1:17" ht="24.95" customHeight="1">
      <c r="A25" s="8" t="s">
        <v>414</v>
      </c>
      <c r="B25" s="5">
        <v>34040.169030999998</v>
      </c>
      <c r="C25" s="5">
        <v>7668.3546249999999</v>
      </c>
      <c r="D25" s="5">
        <v>7348.7492939999993</v>
      </c>
      <c r="E25" s="5">
        <v>5865.8253789999999</v>
      </c>
      <c r="F25" s="5">
        <v>5019.9410250000001</v>
      </c>
      <c r="G25" s="5">
        <v>4259.6263019999997</v>
      </c>
      <c r="H25" s="5">
        <v>4046.8118869999998</v>
      </c>
      <c r="I25" s="5">
        <v>3799.4280239999998</v>
      </c>
      <c r="J25" s="5">
        <v>3461.456424</v>
      </c>
      <c r="K25" s="5">
        <v>3233.5778869999999</v>
      </c>
      <c r="L25" s="5"/>
      <c r="M25" s="5"/>
      <c r="N25" s="5"/>
      <c r="O25" s="5"/>
    </row>
    <row r="26" spans="1:17" ht="13.5" customHeight="1" thickBot="1">
      <c r="A26" s="7" t="s">
        <v>413</v>
      </c>
      <c r="B26" s="6">
        <v>31842.352691</v>
      </c>
      <c r="C26" s="6">
        <v>6716.9707989999997</v>
      </c>
      <c r="D26" s="6">
        <v>6494.6556959999998</v>
      </c>
      <c r="E26" s="6">
        <v>5959.8281649999999</v>
      </c>
      <c r="F26" s="6">
        <v>4703.0847869999998</v>
      </c>
      <c r="G26" s="6">
        <v>3697.4237349999999</v>
      </c>
      <c r="H26" s="6">
        <v>3674.556294</v>
      </c>
      <c r="I26" s="6">
        <v>3986.336851</v>
      </c>
      <c r="J26" s="6">
        <v>2883.4094959999998</v>
      </c>
      <c r="K26" s="6">
        <v>2831.099205</v>
      </c>
      <c r="L26" s="5"/>
      <c r="M26" s="5"/>
      <c r="N26" s="5"/>
      <c r="O26" s="5"/>
      <c r="P26" s="4"/>
      <c r="Q26" s="3"/>
    </row>
    <row r="27" spans="1:17" s="31" customFormat="1" thickTop="1">
      <c r="A27" s="30"/>
    </row>
    <row r="28" spans="1:17" s="31" customFormat="1" ht="13.5">
      <c r="A28" s="30" t="s">
        <v>134</v>
      </c>
    </row>
    <row r="29" spans="1:17" s="31" customFormat="1" ht="13.5"/>
    <row r="30" spans="1:17" s="31" customFormat="1" ht="13.5">
      <c r="A30" s="30"/>
    </row>
    <row r="31" spans="1:17" s="31" customFormat="1" ht="13.5">
      <c r="A31" s="30"/>
    </row>
  </sheetData>
  <hyperlinks>
    <hyperlink ref="K1" location="inhalt!A1" display="Inhaltsverzeichnis" xr:uid="{F1819724-B102-4D6C-B727-7A650AB009CF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F8524-6EEE-41B1-AC85-D440D85AB9CD}">
  <sheetPr>
    <tabColor rgb="FF00B050"/>
    <pageSetUpPr fitToPage="1"/>
  </sheetPr>
  <dimension ref="A1:Q31"/>
  <sheetViews>
    <sheetView zoomScaleNormal="100" workbookViewId="0">
      <selection activeCell="K1" sqref="K1"/>
    </sheetView>
  </sheetViews>
  <sheetFormatPr baseColWidth="10" defaultRowHeight="14.25"/>
  <cols>
    <col min="1" max="1" width="12.85546875" style="2" customWidth="1"/>
    <col min="2" max="10" width="12.7109375" style="1" customWidth="1"/>
    <col min="11" max="11" width="12.85546875" style="1" customWidth="1"/>
    <col min="12" max="16384" width="11.42578125" style="1"/>
  </cols>
  <sheetData>
    <row r="1" spans="1:15" s="224" customFormat="1" ht="15">
      <c r="A1" s="42" t="s">
        <v>142</v>
      </c>
      <c r="B1" s="42"/>
      <c r="C1" s="42"/>
      <c r="D1" s="42"/>
      <c r="E1" s="42"/>
      <c r="G1" s="225"/>
      <c r="K1" s="223" t="s">
        <v>330</v>
      </c>
    </row>
    <row r="3" spans="1:15" s="16" customFormat="1" ht="13.5">
      <c r="A3" s="18" t="s">
        <v>472</v>
      </c>
      <c r="B3" s="18"/>
      <c r="C3" s="18"/>
      <c r="D3" s="18"/>
      <c r="E3" s="18"/>
      <c r="F3" s="18"/>
      <c r="G3" s="18"/>
      <c r="H3" s="18"/>
      <c r="I3" s="18"/>
      <c r="J3" s="18"/>
      <c r="K3" s="18"/>
      <c r="O3" s="17"/>
    </row>
    <row r="4" spans="1:15" ht="15" thickBot="1">
      <c r="A4" s="15" t="s">
        <v>28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5" ht="29.25" thickTop="1">
      <c r="B5" s="13" t="s">
        <v>35</v>
      </c>
      <c r="C5" s="19" t="s">
        <v>36</v>
      </c>
      <c r="D5" s="19" t="s">
        <v>37</v>
      </c>
      <c r="E5" s="19" t="s">
        <v>38</v>
      </c>
      <c r="F5" s="13" t="s">
        <v>39</v>
      </c>
      <c r="G5" s="19" t="s">
        <v>41</v>
      </c>
      <c r="H5" s="19" t="s">
        <v>40</v>
      </c>
      <c r="I5" s="19" t="s">
        <v>42</v>
      </c>
      <c r="J5" s="13" t="s">
        <v>43</v>
      </c>
      <c r="K5" s="19" t="s">
        <v>44</v>
      </c>
      <c r="L5" s="12"/>
      <c r="M5" s="12"/>
      <c r="N5" s="11"/>
      <c r="O5" s="11"/>
    </row>
    <row r="6" spans="1:15" ht="13.5" customHeight="1">
      <c r="A6" s="10">
        <v>2009</v>
      </c>
      <c r="B6" s="9">
        <v>-16.654391865956466</v>
      </c>
      <c r="C6" s="9">
        <v>-22.43019267227875</v>
      </c>
      <c r="D6" s="9">
        <v>-24.774393064896007</v>
      </c>
      <c r="E6" s="9">
        <v>-4.1299108270496339</v>
      </c>
      <c r="F6" s="9">
        <v>-16.153777249560733</v>
      </c>
      <c r="G6" s="9">
        <v>-30.774673025883846</v>
      </c>
      <c r="H6" s="9">
        <v>-22.077126961066448</v>
      </c>
      <c r="I6" s="9">
        <v>-25.153587088059805</v>
      </c>
      <c r="J6" s="9">
        <v>-22.132056266957932</v>
      </c>
      <c r="K6" s="9">
        <v>7.5414680515148227</v>
      </c>
      <c r="L6" s="5"/>
      <c r="M6" s="5"/>
      <c r="N6" s="5"/>
      <c r="O6" s="5"/>
    </row>
    <row r="7" spans="1:15" ht="13.5" customHeight="1">
      <c r="A7" s="8">
        <v>2010</v>
      </c>
      <c r="B7" s="5">
        <v>18.33665730922457</v>
      </c>
      <c r="C7" s="5">
        <v>22.881599137044699</v>
      </c>
      <c r="D7" s="5">
        <v>13.037391340252105</v>
      </c>
      <c r="E7" s="5">
        <v>18.461413737458106</v>
      </c>
      <c r="F7" s="5">
        <v>22.880175593724875</v>
      </c>
      <c r="G7" s="5">
        <v>14.680118457256439</v>
      </c>
      <c r="H7" s="5">
        <v>20.838961684439315</v>
      </c>
      <c r="I7" s="5">
        <v>12.13911206464612</v>
      </c>
      <c r="J7" s="5">
        <v>15.622377730411049</v>
      </c>
      <c r="K7" s="5">
        <v>39.214039530939395</v>
      </c>
      <c r="L7" s="5"/>
      <c r="M7" s="5"/>
      <c r="N7" s="5"/>
      <c r="O7" s="5"/>
    </row>
    <row r="8" spans="1:15" ht="13.5" customHeight="1">
      <c r="A8" s="10">
        <v>2011</v>
      </c>
      <c r="B8" s="9">
        <v>10.171773570148405</v>
      </c>
      <c r="C8" s="9">
        <v>28.861714587204595</v>
      </c>
      <c r="D8" s="9">
        <v>8.9786368442088786</v>
      </c>
      <c r="E8" s="9">
        <v>15.632767039167067</v>
      </c>
      <c r="F8" s="9">
        <v>9.151724513368519</v>
      </c>
      <c r="G8" s="9">
        <v>12.853491957632251</v>
      </c>
      <c r="H8" s="9">
        <v>14.923382858432241</v>
      </c>
      <c r="I8" s="9">
        <v>24.194094989173156</v>
      </c>
      <c r="J8" s="9">
        <v>7.0591017490040864</v>
      </c>
      <c r="K8" s="9">
        <v>3.967108681320282</v>
      </c>
      <c r="L8" s="5"/>
      <c r="M8" s="5"/>
      <c r="N8" s="5"/>
      <c r="O8" s="5"/>
    </row>
    <row r="9" spans="1:15" ht="13.5" customHeight="1">
      <c r="A9" s="8">
        <v>2012</v>
      </c>
      <c r="B9" s="5">
        <v>-0.52257881972649534</v>
      </c>
      <c r="C9" s="5">
        <v>8.4897189553074242</v>
      </c>
      <c r="D9" s="5">
        <v>-9.6112960140475607</v>
      </c>
      <c r="E9" s="5">
        <v>2.9196158206164413</v>
      </c>
      <c r="F9" s="5">
        <v>13.413934638019912</v>
      </c>
      <c r="G9" s="5">
        <v>-2.3062856668155765</v>
      </c>
      <c r="H9" s="5">
        <v>-6.1285497628716152</v>
      </c>
      <c r="I9" s="5">
        <v>0.91055494651818769</v>
      </c>
      <c r="J9" s="5">
        <v>-4.1494378417527154</v>
      </c>
      <c r="K9" s="5">
        <v>3.8323137051801881</v>
      </c>
      <c r="L9" s="5"/>
      <c r="M9" s="5"/>
      <c r="N9" s="5"/>
      <c r="O9" s="5"/>
    </row>
    <row r="10" spans="1:15" ht="13.5" customHeight="1">
      <c r="A10" s="10">
        <v>2013</v>
      </c>
      <c r="B10" s="9">
        <v>8.0472138499354445E-2</v>
      </c>
      <c r="C10" s="9">
        <v>1.8500175231325862</v>
      </c>
      <c r="D10" s="9">
        <v>-2.5927579716897156</v>
      </c>
      <c r="E10" s="9">
        <v>2.0493740250071646</v>
      </c>
      <c r="F10" s="9">
        <v>4.8165866680178864</v>
      </c>
      <c r="G10" s="9">
        <v>4.4156731940441922</v>
      </c>
      <c r="H10" s="9">
        <v>-1.8685882145694239</v>
      </c>
      <c r="I10" s="9">
        <v>4.6211131933343177</v>
      </c>
      <c r="J10" s="9">
        <v>5.7529221356793769</v>
      </c>
      <c r="K10" s="9">
        <v>3.4870667715650518</v>
      </c>
      <c r="L10" s="5"/>
      <c r="M10" s="5"/>
      <c r="N10" s="5"/>
      <c r="O10" s="5"/>
    </row>
    <row r="11" spans="1:15" ht="13.5" customHeight="1">
      <c r="A11" s="8">
        <v>2014</v>
      </c>
      <c r="B11" s="5">
        <v>0.55076296730236873</v>
      </c>
      <c r="C11" s="5">
        <v>10.205838451765789</v>
      </c>
      <c r="D11" s="5">
        <v>0.10992095785377119</v>
      </c>
      <c r="E11" s="5">
        <v>5.8322988781767711</v>
      </c>
      <c r="F11" s="5">
        <v>5.942961843472955</v>
      </c>
      <c r="G11" s="5">
        <v>11.391355358143421</v>
      </c>
      <c r="H11" s="5">
        <v>-0.75781214697090871</v>
      </c>
      <c r="I11" s="5">
        <v>6.6956541852124074</v>
      </c>
      <c r="J11" s="5">
        <v>9.4766664801264593</v>
      </c>
      <c r="K11" s="5">
        <v>7.7649810519660116</v>
      </c>
      <c r="L11" s="5"/>
      <c r="M11" s="5"/>
      <c r="N11" s="5"/>
      <c r="O11" s="5"/>
    </row>
    <row r="12" spans="1:15" ht="13.5" customHeight="1">
      <c r="A12" s="10">
        <v>2015</v>
      </c>
      <c r="B12" s="9">
        <v>3.6626184588370596</v>
      </c>
      <c r="C12" s="9">
        <v>16.742848296887246</v>
      </c>
      <c r="D12" s="9">
        <v>0.26289893051166119</v>
      </c>
      <c r="E12" s="9">
        <v>5.8998346902721117</v>
      </c>
      <c r="F12" s="9">
        <v>-6.3199819614936921</v>
      </c>
      <c r="G12" s="9">
        <v>0.66366497293881777</v>
      </c>
      <c r="H12" s="9">
        <v>8.5453894881148482</v>
      </c>
      <c r="I12" s="9">
        <v>8.2290859043238989</v>
      </c>
      <c r="J12" s="9">
        <v>5.9931812380234115</v>
      </c>
      <c r="K12" s="9">
        <v>-2.2242242807466535</v>
      </c>
      <c r="L12" s="5"/>
      <c r="M12" s="5"/>
      <c r="N12" s="5"/>
      <c r="O12" s="5"/>
    </row>
    <row r="13" spans="1:15" ht="13.5" customHeight="1">
      <c r="A13" s="8">
        <v>2016</v>
      </c>
      <c r="B13" s="5">
        <v>1.4638417045433241</v>
      </c>
      <c r="C13" s="5">
        <v>-3.9190775249298837</v>
      </c>
      <c r="D13" s="5">
        <v>1.3854427885188101</v>
      </c>
      <c r="E13" s="5">
        <v>0.45542179191128346</v>
      </c>
      <c r="F13" s="5">
        <v>-9.2029949557279522</v>
      </c>
      <c r="G13" s="5">
        <v>1.4635035212232741</v>
      </c>
      <c r="H13" s="5">
        <v>1.3346884034861186</v>
      </c>
      <c r="I13" s="5">
        <v>-5.6399823807199105</v>
      </c>
      <c r="J13" s="5">
        <v>-1.8328756290931985</v>
      </c>
      <c r="K13" s="5">
        <v>0.24745084832381217</v>
      </c>
      <c r="L13" s="5"/>
      <c r="M13" s="5"/>
      <c r="N13" s="5"/>
      <c r="O13" s="5"/>
    </row>
    <row r="14" spans="1:15" ht="13.5" customHeight="1">
      <c r="A14" s="10">
        <v>2017</v>
      </c>
      <c r="B14" s="9">
        <v>7.0142920807423961</v>
      </c>
      <c r="C14" s="9">
        <v>10.700991428060133</v>
      </c>
      <c r="D14" s="9">
        <v>8.7125192651134533</v>
      </c>
      <c r="E14" s="9">
        <v>-2.5133225182874837</v>
      </c>
      <c r="F14" s="9">
        <v>31.508241408799524</v>
      </c>
      <c r="G14" s="9">
        <v>10.073776326741978</v>
      </c>
      <c r="H14" s="9">
        <v>9.9574757983658166</v>
      </c>
      <c r="I14" s="9">
        <v>11.016643100960652</v>
      </c>
      <c r="J14" s="9">
        <v>-4.8135980445389617</v>
      </c>
      <c r="K14" s="9">
        <v>11.650856771940958</v>
      </c>
      <c r="L14" s="5"/>
      <c r="M14" s="5"/>
      <c r="N14" s="5"/>
      <c r="O14" s="5"/>
    </row>
    <row r="15" spans="1:15" ht="13.5" customHeight="1">
      <c r="A15" s="8">
        <v>2018</v>
      </c>
      <c r="B15" s="5">
        <v>5.5313101750627727</v>
      </c>
      <c r="C15" s="5">
        <v>9.7332885276377556</v>
      </c>
      <c r="D15" s="5">
        <v>7.2394047138606821</v>
      </c>
      <c r="E15" s="5">
        <v>-0.52669130146893584</v>
      </c>
      <c r="F15" s="5">
        <v>-8.5145913825864845</v>
      </c>
      <c r="G15" s="5">
        <v>6.0535687869576016</v>
      </c>
      <c r="H15" s="5">
        <v>7.5861628045477012</v>
      </c>
      <c r="I15" s="5">
        <v>9.7709081077914792</v>
      </c>
      <c r="J15" s="5">
        <v>7.4962892920378223</v>
      </c>
      <c r="K15" s="5">
        <v>9.6403724880804482</v>
      </c>
      <c r="L15" s="5"/>
      <c r="M15" s="5"/>
      <c r="N15" s="5"/>
      <c r="O15" s="5"/>
    </row>
    <row r="16" spans="1:15" ht="13.5" customHeight="1">
      <c r="A16" s="10">
        <v>2019</v>
      </c>
      <c r="B16" s="9">
        <v>-0.44722148680039409</v>
      </c>
      <c r="C16" s="9">
        <v>-3.388630477613467</v>
      </c>
      <c r="D16" s="9">
        <v>-8.3641569991264209E-2</v>
      </c>
      <c r="E16" s="9">
        <v>3.5024610547627946</v>
      </c>
      <c r="F16" s="9">
        <v>4.8249936372935736</v>
      </c>
      <c r="G16" s="9">
        <v>9.2561351907882461</v>
      </c>
      <c r="H16" s="9">
        <v>-4.6086696308650099</v>
      </c>
      <c r="I16" s="9">
        <v>8.0647467341353067</v>
      </c>
      <c r="J16" s="9">
        <v>7.1059380065214475</v>
      </c>
      <c r="K16" s="9">
        <v>9.9587475279945696</v>
      </c>
      <c r="L16" s="5"/>
      <c r="M16" s="5"/>
      <c r="N16" s="5"/>
      <c r="O16" s="5"/>
    </row>
    <row r="17" spans="1:17" ht="24.95" customHeight="1">
      <c r="A17" s="8" t="s">
        <v>3</v>
      </c>
      <c r="B17" s="5">
        <v>1.4514360910886253</v>
      </c>
      <c r="C17" s="5">
        <v>2.9337026845323346</v>
      </c>
      <c r="D17" s="5">
        <v>-0.69786078619037339</v>
      </c>
      <c r="E17" s="5">
        <v>5.4424430179951777</v>
      </c>
      <c r="F17" s="5">
        <v>21.745044437271197</v>
      </c>
      <c r="G17" s="5">
        <v>16.542597393779769</v>
      </c>
      <c r="H17" s="5">
        <v>-2.8830145308619293</v>
      </c>
      <c r="I17" s="5">
        <v>9.0035951512316501</v>
      </c>
      <c r="J17" s="5">
        <v>16.818026004339128</v>
      </c>
      <c r="K17" s="5">
        <v>14.590246132431375</v>
      </c>
      <c r="L17" s="5"/>
      <c r="M17" s="5"/>
      <c r="N17" s="5"/>
      <c r="O17" s="5"/>
    </row>
    <row r="18" spans="1:17" ht="13.5" customHeight="1">
      <c r="A18" s="10" t="s">
        <v>2</v>
      </c>
      <c r="B18" s="9">
        <v>-0.97890636424313815</v>
      </c>
      <c r="C18" s="9">
        <v>4.0763492256975526</v>
      </c>
      <c r="D18" s="9">
        <v>-0.31889228738877412</v>
      </c>
      <c r="E18" s="9">
        <v>8.205688006196624</v>
      </c>
      <c r="F18" s="9">
        <v>-8.5935167242706729</v>
      </c>
      <c r="G18" s="9">
        <v>9.3202231569393259</v>
      </c>
      <c r="H18" s="9">
        <v>-4.6802150708442731</v>
      </c>
      <c r="I18" s="9">
        <v>3.4626814493099136</v>
      </c>
      <c r="J18" s="9">
        <v>3.2449120814456287</v>
      </c>
      <c r="K18" s="9">
        <v>14.606155072309956</v>
      </c>
      <c r="L18" s="5"/>
      <c r="M18" s="5"/>
      <c r="N18" s="5"/>
      <c r="O18" s="5"/>
    </row>
    <row r="19" spans="1:17" ht="13.5" customHeight="1">
      <c r="A19" s="8" t="s">
        <v>1</v>
      </c>
      <c r="B19" s="5">
        <v>9.3254490225447531E-2</v>
      </c>
      <c r="C19" s="5">
        <v>-8.3329272353618613</v>
      </c>
      <c r="D19" s="5">
        <v>3.1174738834153932</v>
      </c>
      <c r="E19" s="5">
        <v>5.8929095642418448</v>
      </c>
      <c r="F19" s="5">
        <v>-1.0656753005196373</v>
      </c>
      <c r="G19" s="5">
        <v>10.662992866177978</v>
      </c>
      <c r="H19" s="5">
        <v>-6.3338100793086074</v>
      </c>
      <c r="I19" s="5">
        <v>9.0671739406165273</v>
      </c>
      <c r="J19" s="5">
        <v>8.8455225236399748</v>
      </c>
      <c r="K19" s="5">
        <v>1.6503406077518576</v>
      </c>
      <c r="L19" s="5"/>
      <c r="M19" s="5"/>
      <c r="N19" s="5"/>
      <c r="O19" s="5"/>
    </row>
    <row r="20" spans="1:17" ht="13.5" customHeight="1">
      <c r="A20" s="10" t="s">
        <v>0</v>
      </c>
      <c r="B20" s="9">
        <v>-2.3532801183304657</v>
      </c>
      <c r="C20" s="9">
        <v>-10.499139109745865</v>
      </c>
      <c r="D20" s="9">
        <v>-2.2322339551140113</v>
      </c>
      <c r="E20" s="9">
        <v>-5.0133560175993912</v>
      </c>
      <c r="F20" s="9">
        <v>4.4500859645189443</v>
      </c>
      <c r="G20" s="9">
        <v>0.98930008145180492</v>
      </c>
      <c r="H20" s="9">
        <v>-4.5691789368508147</v>
      </c>
      <c r="I20" s="9">
        <v>10.725906841909918</v>
      </c>
      <c r="J20" s="9">
        <v>-1.0137037139777798</v>
      </c>
      <c r="K20" s="9">
        <v>10.140755634554646</v>
      </c>
      <c r="L20" s="5"/>
      <c r="M20" s="5"/>
      <c r="N20" s="5"/>
      <c r="O20" s="5"/>
    </row>
    <row r="21" spans="1:17" ht="13.5" customHeight="1">
      <c r="A21" s="8" t="s">
        <v>418</v>
      </c>
      <c r="B21" s="5">
        <v>-2.2392070295890649</v>
      </c>
      <c r="C21" s="5">
        <v>-8.2289459556914775</v>
      </c>
      <c r="D21" s="5">
        <v>-6.3027851144988452</v>
      </c>
      <c r="E21" s="5">
        <v>4.9220060117970883</v>
      </c>
      <c r="F21" s="5">
        <v>-14.47155388311246</v>
      </c>
      <c r="G21" s="5">
        <v>-3.5167865831957301</v>
      </c>
      <c r="H21" s="5">
        <v>-2.8020637611942409</v>
      </c>
      <c r="I21" s="5">
        <v>11.146094056838027</v>
      </c>
      <c r="J21" s="5">
        <v>-12.973539089778868</v>
      </c>
      <c r="K21" s="5">
        <v>-17.893140055779071</v>
      </c>
      <c r="L21" s="5"/>
      <c r="M21" s="5"/>
      <c r="N21" s="5"/>
      <c r="O21" s="5"/>
    </row>
    <row r="22" spans="1:17" ht="13.5" customHeight="1">
      <c r="A22" s="10" t="s">
        <v>417</v>
      </c>
      <c r="B22" s="9">
        <v>-15.300902819764556</v>
      </c>
      <c r="C22" s="9">
        <v>-23.592481269571437</v>
      </c>
      <c r="D22" s="9">
        <v>-24.127988741594667</v>
      </c>
      <c r="E22" s="9">
        <v>-3.5184466617690537</v>
      </c>
      <c r="F22" s="9">
        <v>6.5658691508483011</v>
      </c>
      <c r="G22" s="9">
        <v>-27.763840090912218</v>
      </c>
      <c r="H22" s="9">
        <v>-21.348569003643561</v>
      </c>
      <c r="I22" s="9">
        <v>-8.5782206517950357</v>
      </c>
      <c r="J22" s="9">
        <v>-31.810945140464664</v>
      </c>
      <c r="K22" s="9">
        <v>-13.90555053074238</v>
      </c>
      <c r="M22" s="5"/>
      <c r="N22" s="5"/>
      <c r="O22" s="5"/>
    </row>
    <row r="23" spans="1:17" ht="13.5" customHeight="1">
      <c r="A23" s="8" t="s">
        <v>416</v>
      </c>
      <c r="B23" s="5">
        <v>-1.8020120991532995</v>
      </c>
      <c r="C23" s="5">
        <v>-5.3430258533455293</v>
      </c>
      <c r="D23" s="5">
        <v>-4.0083503102404716</v>
      </c>
      <c r="E23" s="5">
        <v>3.5732254606366851</v>
      </c>
      <c r="F23" s="5">
        <v>-7.1707135213114821</v>
      </c>
      <c r="G23" s="5">
        <v>-8.1729437072960849</v>
      </c>
      <c r="H23" s="5">
        <v>-3.0544570079534932</v>
      </c>
      <c r="I23" s="5">
        <v>11.924028840305203</v>
      </c>
      <c r="J23" s="5">
        <v>-6.8665788048445062</v>
      </c>
      <c r="K23" s="5">
        <v>-5.7987556254637633</v>
      </c>
      <c r="L23" s="5"/>
      <c r="M23" s="5"/>
      <c r="N23" s="5"/>
      <c r="O23" s="5"/>
    </row>
    <row r="24" spans="1:17" ht="13.5" customHeight="1">
      <c r="A24" s="10" t="s">
        <v>415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5"/>
      <c r="M24" s="5"/>
      <c r="N24" s="5"/>
      <c r="O24" s="5"/>
    </row>
    <row r="25" spans="1:17" ht="24.95" customHeight="1">
      <c r="A25" s="8" t="s">
        <v>414</v>
      </c>
      <c r="B25" s="5">
        <v>0.18430922387739046</v>
      </c>
      <c r="C25" s="5">
        <v>-0.74181632233856309</v>
      </c>
      <c r="D25" s="5">
        <v>0.64017674853052475</v>
      </c>
      <c r="E25" s="5">
        <v>6.5181278532860754</v>
      </c>
      <c r="F25" s="5">
        <v>4.9526227141351544</v>
      </c>
      <c r="G25" s="5">
        <v>12.117922805786494</v>
      </c>
      <c r="H25" s="5">
        <v>-4.621916817181944</v>
      </c>
      <c r="I25" s="5">
        <v>7.1393221127224669</v>
      </c>
      <c r="J25" s="5">
        <v>9.7986912795535002</v>
      </c>
      <c r="K25" s="5">
        <v>9.8899090174114637</v>
      </c>
      <c r="L25" s="5"/>
      <c r="M25" s="5"/>
      <c r="N25" s="5"/>
      <c r="O25" s="5"/>
    </row>
    <row r="26" spans="1:17" ht="13.5" customHeight="1" thickBot="1">
      <c r="A26" s="7" t="s">
        <v>413</v>
      </c>
      <c r="B26" s="6">
        <v>-6.456537680522306</v>
      </c>
      <c r="C26" s="6">
        <v>-12.406622704932611</v>
      </c>
      <c r="D26" s="6">
        <v>-11.622298759019278</v>
      </c>
      <c r="E26" s="6">
        <v>1.6025500236767278</v>
      </c>
      <c r="F26" s="6">
        <v>-6.3119514038514026</v>
      </c>
      <c r="G26" s="6">
        <v>-13.198401154017478</v>
      </c>
      <c r="H26" s="6">
        <v>-9.1987372626791934</v>
      </c>
      <c r="I26" s="6">
        <v>4.9193938092614333</v>
      </c>
      <c r="J26" s="6">
        <v>-16.69952924994557</v>
      </c>
      <c r="K26" s="6">
        <v>-12.446852869018274</v>
      </c>
      <c r="L26" s="5"/>
      <c r="M26" s="5"/>
      <c r="N26" s="5"/>
      <c r="O26" s="5"/>
      <c r="P26" s="4"/>
      <c r="Q26" s="3"/>
    </row>
    <row r="27" spans="1:17" s="31" customFormat="1" thickTop="1">
      <c r="A27" s="30"/>
    </row>
    <row r="28" spans="1:17" s="31" customFormat="1" ht="13.5">
      <c r="A28" s="30" t="s">
        <v>134</v>
      </c>
    </row>
    <row r="29" spans="1:17" s="31" customFormat="1" ht="13.5"/>
    <row r="30" spans="1:17" s="31" customFormat="1" ht="13.5">
      <c r="A30" s="30"/>
    </row>
    <row r="31" spans="1:17" s="31" customFormat="1" ht="13.5">
      <c r="A31" s="30"/>
    </row>
  </sheetData>
  <hyperlinks>
    <hyperlink ref="K1" location="inhalt!A1" display="Inhaltsverzeichnis" xr:uid="{33289725-14B7-48C4-9C68-D89E7A357473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60B1F-0A48-4901-8CB5-6128208C97E4}">
  <sheetPr>
    <tabColor rgb="FF00B050"/>
    <pageSetUpPr fitToPage="1"/>
  </sheetPr>
  <dimension ref="A1:Q31"/>
  <sheetViews>
    <sheetView zoomScaleNormal="100" workbookViewId="0">
      <selection activeCell="K1" sqref="K1"/>
    </sheetView>
  </sheetViews>
  <sheetFormatPr baseColWidth="10" defaultRowHeight="14.25"/>
  <cols>
    <col min="1" max="1" width="12.85546875" style="2" customWidth="1"/>
    <col min="2" max="10" width="12.7109375" style="1" customWidth="1"/>
    <col min="11" max="11" width="12.85546875" style="1" customWidth="1"/>
    <col min="12" max="16384" width="11.42578125" style="1"/>
  </cols>
  <sheetData>
    <row r="1" spans="1:15" s="224" customFormat="1" ht="15">
      <c r="A1" s="42" t="s">
        <v>142</v>
      </c>
      <c r="B1" s="42"/>
      <c r="C1" s="42"/>
      <c r="D1" s="42"/>
      <c r="E1" s="42"/>
      <c r="G1" s="225"/>
      <c r="K1" s="223" t="s">
        <v>330</v>
      </c>
    </row>
    <row r="3" spans="1:15" s="16" customFormat="1" ht="13.5">
      <c r="A3" s="18" t="s">
        <v>471</v>
      </c>
      <c r="B3" s="18"/>
      <c r="C3" s="18"/>
      <c r="D3" s="18"/>
      <c r="E3" s="18"/>
      <c r="F3" s="18"/>
      <c r="G3" s="18"/>
      <c r="H3" s="18"/>
      <c r="I3" s="18"/>
      <c r="J3" s="18"/>
      <c r="K3" s="18"/>
      <c r="O3" s="17"/>
    </row>
    <row r="4" spans="1:15" ht="15" thickBot="1">
      <c r="A4" s="15" t="s">
        <v>29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5" ht="29.25" thickTop="1">
      <c r="B5" s="13" t="s">
        <v>35</v>
      </c>
      <c r="C5" s="19" t="s">
        <v>36</v>
      </c>
      <c r="D5" s="19" t="s">
        <v>37</v>
      </c>
      <c r="E5" s="19" t="s">
        <v>38</v>
      </c>
      <c r="F5" s="13" t="s">
        <v>39</v>
      </c>
      <c r="G5" s="19" t="s">
        <v>41</v>
      </c>
      <c r="H5" s="19" t="s">
        <v>40</v>
      </c>
      <c r="I5" s="19" t="s">
        <v>42</v>
      </c>
      <c r="J5" s="13" t="s">
        <v>43</v>
      </c>
      <c r="K5" s="19" t="s">
        <v>44</v>
      </c>
      <c r="L5" s="12"/>
      <c r="M5" s="12"/>
      <c r="N5" s="11"/>
      <c r="O5" s="11"/>
    </row>
    <row r="6" spans="1:15" ht="13.5" customHeight="1">
      <c r="A6" s="10">
        <v>2009</v>
      </c>
      <c r="B6" s="9">
        <v>31.127926880847394</v>
      </c>
      <c r="C6" s="9">
        <v>4.3044932739838515</v>
      </c>
      <c r="D6" s="9">
        <v>8.0931442604652037</v>
      </c>
      <c r="E6" s="9">
        <v>5.0645165383120947</v>
      </c>
      <c r="F6" s="9">
        <v>3.9566089885088545</v>
      </c>
      <c r="G6" s="9">
        <v>3.111705525329834</v>
      </c>
      <c r="H6" s="9">
        <v>3.6590379743870876</v>
      </c>
      <c r="I6" s="9">
        <v>2.611499324761362</v>
      </c>
      <c r="J6" s="9">
        <v>3.0622372682983729</v>
      </c>
      <c r="K6" s="9">
        <v>2.1513405569945379</v>
      </c>
      <c r="L6" s="5"/>
      <c r="M6" s="5"/>
      <c r="N6" s="5"/>
      <c r="O6" s="5"/>
    </row>
    <row r="7" spans="1:15" ht="13.5" customHeight="1">
      <c r="A7" s="8">
        <v>2010</v>
      </c>
      <c r="B7" s="5">
        <v>31.570535937432304</v>
      </c>
      <c r="C7" s="5">
        <v>4.5333718901914244</v>
      </c>
      <c r="D7" s="5">
        <v>7.8406463849947512</v>
      </c>
      <c r="E7" s="5">
        <v>5.1419442582162</v>
      </c>
      <c r="F7" s="5">
        <v>4.1669416201986458</v>
      </c>
      <c r="G7" s="5">
        <v>3.0584337906002985</v>
      </c>
      <c r="H7" s="5">
        <v>3.7895388259205727</v>
      </c>
      <c r="I7" s="5">
        <v>2.5099177519010487</v>
      </c>
      <c r="J7" s="5">
        <v>3.0345422829637445</v>
      </c>
      <c r="K7" s="5">
        <v>2.566874640747359</v>
      </c>
      <c r="L7" s="5"/>
      <c r="M7" s="5"/>
      <c r="N7" s="5"/>
      <c r="O7" s="5"/>
    </row>
    <row r="8" spans="1:15" ht="13.5" customHeight="1">
      <c r="A8" s="10">
        <v>2011</v>
      </c>
      <c r="B8" s="9">
        <v>31.239791079834223</v>
      </c>
      <c r="C8" s="9">
        <v>5.2468793572558381</v>
      </c>
      <c r="D8" s="9">
        <v>7.6744818658794438</v>
      </c>
      <c r="E8" s="9">
        <v>5.340280978772201</v>
      </c>
      <c r="F8" s="9">
        <v>4.0851108251804664</v>
      </c>
      <c r="G8" s="9">
        <v>3.1000586510447374</v>
      </c>
      <c r="H8" s="9">
        <v>3.9115653269618411</v>
      </c>
      <c r="I8" s="9">
        <v>2.7997307210603761</v>
      </c>
      <c r="J8" s="9">
        <v>2.9179148481934898</v>
      </c>
      <c r="K8" s="9">
        <v>2.39693607244911</v>
      </c>
      <c r="L8" s="5"/>
      <c r="M8" s="5"/>
      <c r="N8" s="5"/>
      <c r="O8" s="5"/>
    </row>
    <row r="9" spans="1:15" ht="13.5" customHeight="1">
      <c r="A9" s="8">
        <v>2012</v>
      </c>
      <c r="B9" s="5">
        <v>30.631325041582318</v>
      </c>
      <c r="C9" s="5">
        <v>5.6107744076870603</v>
      </c>
      <c r="D9" s="5">
        <v>6.8374847137021995</v>
      </c>
      <c r="E9" s="5">
        <v>5.4174562054399162</v>
      </c>
      <c r="F9" s="5">
        <v>4.5667097043208082</v>
      </c>
      <c r="G9" s="5">
        <v>2.985174183643672</v>
      </c>
      <c r="H9" s="5">
        <v>3.6192389736155137</v>
      </c>
      <c r="I9" s="5">
        <v>2.7847486499233538</v>
      </c>
      <c r="J9" s="5">
        <v>2.7567692958034207</v>
      </c>
      <c r="K9" s="5">
        <v>2.4531388344191289</v>
      </c>
      <c r="L9" s="5"/>
      <c r="M9" s="5"/>
      <c r="N9" s="5"/>
      <c r="O9" s="5"/>
    </row>
    <row r="10" spans="1:15" ht="13.5" customHeight="1">
      <c r="A10" s="10">
        <v>2013</v>
      </c>
      <c r="B10" s="9">
        <v>30.103326079913469</v>
      </c>
      <c r="C10" s="9">
        <v>5.6115555833956829</v>
      </c>
      <c r="D10" s="9">
        <v>6.5401388545266155</v>
      </c>
      <c r="E10" s="9">
        <v>5.4288158198255561</v>
      </c>
      <c r="F10" s="9">
        <v>4.700377858440147</v>
      </c>
      <c r="G10" s="9">
        <v>3.0607983849797589</v>
      </c>
      <c r="H10" s="9">
        <v>3.4875838707989946</v>
      </c>
      <c r="I10" s="9">
        <v>2.8609132714576924</v>
      </c>
      <c r="J10" s="9">
        <v>2.8628075453020996</v>
      </c>
      <c r="K10" s="9">
        <v>2.4929155048955898</v>
      </c>
      <c r="L10" s="5"/>
      <c r="M10" s="5"/>
      <c r="N10" s="5"/>
      <c r="O10" s="5"/>
    </row>
    <row r="11" spans="1:15" ht="13.5" customHeight="1">
      <c r="A11" s="8">
        <v>2014</v>
      </c>
      <c r="B11" s="5">
        <v>29.726989208829213</v>
      </c>
      <c r="C11" s="5">
        <v>6.0734987204122071</v>
      </c>
      <c r="D11" s="5">
        <v>6.4300619881605918</v>
      </c>
      <c r="E11" s="5">
        <v>5.6425369279688518</v>
      </c>
      <c r="F11" s="5">
        <v>4.8905303044770827</v>
      </c>
      <c r="G11" s="5">
        <v>3.3483996205648103</v>
      </c>
      <c r="H11" s="5">
        <v>3.3991635629407089</v>
      </c>
      <c r="I11" s="5">
        <v>2.9977988949616128</v>
      </c>
      <c r="J11" s="5">
        <v>3.0779728894204639</v>
      </c>
      <c r="K11" s="5">
        <v>2.6383735706698692</v>
      </c>
      <c r="L11" s="5"/>
      <c r="M11" s="5"/>
      <c r="N11" s="5"/>
      <c r="O11" s="5"/>
    </row>
    <row r="12" spans="1:15" ht="13.5" customHeight="1">
      <c r="A12" s="10">
        <v>2015</v>
      </c>
      <c r="B12" s="9">
        <v>30.011671035730426</v>
      </c>
      <c r="C12" s="9">
        <v>6.9053597116191341</v>
      </c>
      <c r="D12" s="9">
        <v>6.2787399251963274</v>
      </c>
      <c r="E12" s="9">
        <v>5.8195146988613589</v>
      </c>
      <c r="F12" s="9">
        <v>4.4619016918356005</v>
      </c>
      <c r="G12" s="9">
        <v>3.2826690422285107</v>
      </c>
      <c r="H12" s="9">
        <v>3.5933582809498654</v>
      </c>
      <c r="I12" s="9">
        <v>3.1598288710173463</v>
      </c>
      <c r="J12" s="9">
        <v>3.1773114998469549</v>
      </c>
      <c r="K12" s="9">
        <v>2.5123759956551783</v>
      </c>
      <c r="L12" s="5"/>
      <c r="M12" s="5"/>
      <c r="N12" s="5"/>
      <c r="O12" s="5"/>
    </row>
    <row r="13" spans="1:15" ht="13.5" customHeight="1">
      <c r="A13" s="8">
        <v>2016</v>
      </c>
      <c r="B13" s="5">
        <v>30.546945758977945</v>
      </c>
      <c r="C13" s="5">
        <v>6.6556394174838109</v>
      </c>
      <c r="D13" s="5">
        <v>6.3857867436676692</v>
      </c>
      <c r="E13" s="5">
        <v>5.8644388941611671</v>
      </c>
      <c r="F13" s="5">
        <v>4.0640387034174443</v>
      </c>
      <c r="G13" s="5">
        <v>3.3412061206347814</v>
      </c>
      <c r="H13" s="5">
        <v>3.6527922454028965</v>
      </c>
      <c r="I13" s="5">
        <v>2.9910101762627312</v>
      </c>
      <c r="J13" s="5">
        <v>3.1289035670702634</v>
      </c>
      <c r="K13" s="5">
        <v>2.5265290009824497</v>
      </c>
      <c r="L13" s="5"/>
      <c r="M13" s="5"/>
      <c r="N13" s="5"/>
      <c r="O13" s="5"/>
    </row>
    <row r="14" spans="1:15" ht="13.5" customHeight="1">
      <c r="A14" s="10">
        <v>2017</v>
      </c>
      <c r="B14" s="9">
        <v>30.198952914531173</v>
      </c>
      <c r="C14" s="9">
        <v>6.8064961605298286</v>
      </c>
      <c r="D14" s="9">
        <v>6.4132220832481384</v>
      </c>
      <c r="E14" s="9">
        <v>5.2814605827493351</v>
      </c>
      <c r="F14" s="9">
        <v>4.9373408949257964</v>
      </c>
      <c r="G14" s="9">
        <v>3.3975780543855736</v>
      </c>
      <c r="H14" s="9">
        <v>3.7104966348181216</v>
      </c>
      <c r="I14" s="9">
        <v>3.0675262655032265</v>
      </c>
      <c r="J14" s="9">
        <v>2.7513725337160748</v>
      </c>
      <c r="K14" s="9">
        <v>2.6059654652776363</v>
      </c>
      <c r="L14" s="5"/>
      <c r="M14" s="5"/>
      <c r="N14" s="5"/>
      <c r="O14" s="5"/>
    </row>
    <row r="15" spans="1:15" ht="13.5" customHeight="1">
      <c r="A15" s="8">
        <v>2018</v>
      </c>
      <c r="B15" s="5">
        <v>30.142575465147104</v>
      </c>
      <c r="C15" s="5">
        <v>7.0643001002615931</v>
      </c>
      <c r="D15" s="5">
        <v>6.5048579316738966</v>
      </c>
      <c r="E15" s="5">
        <v>4.9689857191326947</v>
      </c>
      <c r="F15" s="5">
        <v>4.2722050390795108</v>
      </c>
      <c r="G15" s="5">
        <v>3.4080179397471757</v>
      </c>
      <c r="H15" s="5">
        <v>3.7756836748625391</v>
      </c>
      <c r="I15" s="5">
        <v>3.184803845994133</v>
      </c>
      <c r="J15" s="5">
        <v>2.7973706399853695</v>
      </c>
      <c r="K15" s="5">
        <v>2.7023792675077192</v>
      </c>
      <c r="L15" s="5"/>
      <c r="M15" s="5"/>
      <c r="N15" s="5"/>
      <c r="O15" s="5"/>
    </row>
    <row r="16" spans="1:15" ht="13.5" customHeight="1">
      <c r="A16" s="10">
        <v>2019</v>
      </c>
      <c r="B16" s="9">
        <v>29.337117934357433</v>
      </c>
      <c r="C16" s="9">
        <v>6.6723847794059044</v>
      </c>
      <c r="D16" s="9">
        <v>6.3541595752007112</v>
      </c>
      <c r="E16" s="9">
        <v>5.0280794235822555</v>
      </c>
      <c r="F16" s="9">
        <v>4.3782508110286411</v>
      </c>
      <c r="G16" s="9">
        <v>3.640251673108593</v>
      </c>
      <c r="H16" s="9">
        <v>3.5211798828102712</v>
      </c>
      <c r="I16" s="9">
        <v>3.3647316486275751</v>
      </c>
      <c r="J16" s="9">
        <v>2.9291881298321099</v>
      </c>
      <c r="K16" s="9">
        <v>2.9050913211126463</v>
      </c>
      <c r="L16" s="5"/>
      <c r="M16" s="5"/>
      <c r="N16" s="5"/>
      <c r="O16" s="5"/>
    </row>
    <row r="17" spans="1:17" ht="24.95" customHeight="1">
      <c r="A17" s="8" t="s">
        <v>3</v>
      </c>
      <c r="B17" s="5">
        <v>29.361466090020638</v>
      </c>
      <c r="C17" s="5">
        <v>6.552487136465329</v>
      </c>
      <c r="D17" s="5">
        <v>6.2923228397774267</v>
      </c>
      <c r="E17" s="5">
        <v>5.0568241168661103</v>
      </c>
      <c r="F17" s="5">
        <v>5.5765533805018546</v>
      </c>
      <c r="G17" s="5">
        <v>3.6893077625267625</v>
      </c>
      <c r="H17" s="5">
        <v>3.5004935701833655</v>
      </c>
      <c r="I17" s="5">
        <v>3.3806235686612007</v>
      </c>
      <c r="J17" s="5">
        <v>3.2582759463201527</v>
      </c>
      <c r="K17" s="5">
        <v>2.6252809914971662</v>
      </c>
      <c r="L17" s="5"/>
      <c r="M17" s="5"/>
      <c r="N17" s="5"/>
      <c r="O17" s="5"/>
    </row>
    <row r="18" spans="1:17" ht="13.5" customHeight="1">
      <c r="A18" s="10" t="s">
        <v>2</v>
      </c>
      <c r="B18" s="9">
        <v>29.598497994598883</v>
      </c>
      <c r="C18" s="9">
        <v>6.6729017416387526</v>
      </c>
      <c r="D18" s="9">
        <v>6.5107474015010434</v>
      </c>
      <c r="E18" s="9">
        <v>5.2265509558389658</v>
      </c>
      <c r="F18" s="9">
        <v>3.8413799478793589</v>
      </c>
      <c r="G18" s="9">
        <v>3.7404157042356716</v>
      </c>
      <c r="H18" s="9">
        <v>3.5890954167290428</v>
      </c>
      <c r="I18" s="9">
        <v>3.2498544489221208</v>
      </c>
      <c r="J18" s="9">
        <v>2.7397890887192973</v>
      </c>
      <c r="K18" s="9">
        <v>2.9100970613993029</v>
      </c>
      <c r="L18" s="5"/>
      <c r="M18" s="5"/>
      <c r="N18" s="5"/>
      <c r="O18" s="5"/>
    </row>
    <row r="19" spans="1:17" ht="13.5" customHeight="1">
      <c r="A19" s="8" t="s">
        <v>1</v>
      </c>
      <c r="B19" s="5">
        <v>29.925040130605918</v>
      </c>
      <c r="C19" s="5">
        <v>6.8009681012091647</v>
      </c>
      <c r="D19" s="5">
        <v>6.3846869613947907</v>
      </c>
      <c r="E19" s="5">
        <v>5.0299034917020844</v>
      </c>
      <c r="F19" s="5">
        <v>3.6434703937331281</v>
      </c>
      <c r="G19" s="5">
        <v>3.6911404780145554</v>
      </c>
      <c r="H19" s="5">
        <v>3.4748789151681754</v>
      </c>
      <c r="I19" s="5">
        <v>3.2869439092938357</v>
      </c>
      <c r="J19" s="5">
        <v>3.0346563635191606</v>
      </c>
      <c r="K19" s="5">
        <v>2.9133542410477848</v>
      </c>
      <c r="L19" s="5"/>
      <c r="M19" s="5"/>
      <c r="N19" s="5"/>
      <c r="O19" s="5"/>
    </row>
    <row r="20" spans="1:17" ht="13.5" customHeight="1">
      <c r="A20" s="10" t="s">
        <v>0</v>
      </c>
      <c r="B20" s="9">
        <v>28.483591471495671</v>
      </c>
      <c r="C20" s="9">
        <v>6.6691844422461486</v>
      </c>
      <c r="D20" s="9">
        <v>6.2316082055671842</v>
      </c>
      <c r="E20" s="9">
        <v>4.7996774206821922</v>
      </c>
      <c r="F20" s="9">
        <v>4.4068299289588282</v>
      </c>
      <c r="G20" s="9">
        <v>3.4415716373521468</v>
      </c>
      <c r="H20" s="9">
        <v>3.5194016700332482</v>
      </c>
      <c r="I20" s="9">
        <v>3.5381438734018755</v>
      </c>
      <c r="J20" s="9">
        <v>2.6815342351677414</v>
      </c>
      <c r="K20" s="9">
        <v>3.1761511924882995</v>
      </c>
      <c r="L20" s="5"/>
      <c r="M20" s="5"/>
      <c r="N20" s="5"/>
      <c r="O20" s="5"/>
    </row>
    <row r="21" spans="1:17" ht="13.5" customHeight="1">
      <c r="A21" s="8" t="s">
        <v>418</v>
      </c>
      <c r="B21" s="5">
        <v>30.044176408979613</v>
      </c>
      <c r="C21" s="5">
        <v>6.294043606009871</v>
      </c>
      <c r="D21" s="5">
        <v>6.1709997557843854</v>
      </c>
      <c r="E21" s="5">
        <v>5.5534425618373362</v>
      </c>
      <c r="F21" s="5">
        <v>4.9922266705555103</v>
      </c>
      <c r="G21" s="5">
        <v>3.7257567384616745</v>
      </c>
      <c r="H21" s="5">
        <v>3.5612640746707944</v>
      </c>
      <c r="I21" s="5">
        <v>3.9328634748079128</v>
      </c>
      <c r="J21" s="5">
        <v>2.9679531101941228</v>
      </c>
      <c r="K21" s="5">
        <v>2.2561765868367738</v>
      </c>
      <c r="L21" s="5"/>
      <c r="M21" s="5"/>
      <c r="N21" s="5"/>
      <c r="O21" s="5"/>
    </row>
    <row r="22" spans="1:17" ht="13.5" customHeight="1">
      <c r="A22" s="10" t="s">
        <v>417</v>
      </c>
      <c r="B22" s="9">
        <v>30.687598381656457</v>
      </c>
      <c r="C22" s="9">
        <v>6.2411593934803884</v>
      </c>
      <c r="D22" s="9">
        <v>6.0468179100824191</v>
      </c>
      <c r="E22" s="9">
        <v>6.172682279432478</v>
      </c>
      <c r="F22" s="9">
        <v>5.0109474018998856</v>
      </c>
      <c r="G22" s="9">
        <v>3.3074171206424872</v>
      </c>
      <c r="H22" s="9">
        <v>3.4554616761251449</v>
      </c>
      <c r="I22" s="9">
        <v>3.6368720992407733</v>
      </c>
      <c r="J22" s="9">
        <v>2.2868951338408889</v>
      </c>
      <c r="K22" s="9">
        <v>3.0668820622214383</v>
      </c>
      <c r="L22" s="5"/>
      <c r="M22" s="5"/>
      <c r="N22" s="5"/>
      <c r="O22" s="5"/>
    </row>
    <row r="23" spans="1:17" ht="13.5" customHeight="1">
      <c r="A23" s="8" t="s">
        <v>416</v>
      </c>
      <c r="B23" s="5">
        <v>30.645099036377843</v>
      </c>
      <c r="C23" s="5">
        <v>6.7134700219890862</v>
      </c>
      <c r="D23" s="5">
        <v>6.3914112520264643</v>
      </c>
      <c r="E23" s="5">
        <v>5.4328892525731431</v>
      </c>
      <c r="F23" s="5">
        <v>3.5271502144691955</v>
      </c>
      <c r="G23" s="5">
        <v>3.5347193303063169</v>
      </c>
      <c r="H23" s="5">
        <v>3.5131057422140102</v>
      </c>
      <c r="I23" s="5">
        <v>3.8365364298194802</v>
      </c>
      <c r="J23" s="5">
        <v>2.9473979372740216</v>
      </c>
      <c r="K23" s="5">
        <v>2.8620263839094275</v>
      </c>
      <c r="L23" s="5"/>
      <c r="M23" s="5"/>
      <c r="N23" s="5"/>
      <c r="O23" s="5"/>
    </row>
    <row r="24" spans="1:17" ht="13.5" customHeight="1">
      <c r="A24" s="10" t="s">
        <v>415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5"/>
      <c r="M24" s="5"/>
      <c r="N24" s="5"/>
      <c r="O24" s="5"/>
    </row>
    <row r="25" spans="1:17" ht="24.95" customHeight="1">
      <c r="A25" s="8" t="s">
        <v>414</v>
      </c>
      <c r="B25" s="5">
        <v>29.6237857722565</v>
      </c>
      <c r="C25" s="5">
        <v>6.673459653793584</v>
      </c>
      <c r="D25" s="5">
        <v>6.3953200285586789</v>
      </c>
      <c r="E25" s="5">
        <v>5.1047911732374995</v>
      </c>
      <c r="F25" s="5">
        <v>4.3686521467779285</v>
      </c>
      <c r="G25" s="5">
        <v>3.706980917909096</v>
      </c>
      <c r="H25" s="5">
        <v>3.5217771184371611</v>
      </c>
      <c r="I25" s="5">
        <v>3.3064889230597729</v>
      </c>
      <c r="J25" s="5">
        <v>3.0123658748930922</v>
      </c>
      <c r="K25" s="5">
        <v>2.8140523777998343</v>
      </c>
      <c r="L25" s="5"/>
      <c r="M25" s="5"/>
      <c r="N25" s="5"/>
      <c r="O25" s="5"/>
    </row>
    <row r="26" spans="1:17" ht="13.5" customHeight="1" thickBot="1">
      <c r="A26" s="7" t="s">
        <v>413</v>
      </c>
      <c r="B26" s="6">
        <v>30.442813705786893</v>
      </c>
      <c r="C26" s="6">
        <v>6.4217456758138116</v>
      </c>
      <c r="D26" s="6">
        <v>6.2092017934478347</v>
      </c>
      <c r="E26" s="6">
        <v>5.6978810675907647</v>
      </c>
      <c r="F26" s="6">
        <v>4.4963742284541928</v>
      </c>
      <c r="G26" s="6">
        <v>3.5349141141751748</v>
      </c>
      <c r="H26" s="6">
        <v>3.5130517457425863</v>
      </c>
      <c r="I26" s="6">
        <v>3.8111288855175047</v>
      </c>
      <c r="J26" s="6">
        <v>2.756677528700163</v>
      </c>
      <c r="K26" s="6">
        <v>2.7066663860166451</v>
      </c>
      <c r="L26" s="5"/>
      <c r="M26" s="5"/>
      <c r="N26" s="5"/>
      <c r="O26" s="5"/>
      <c r="P26" s="4"/>
      <c r="Q26" s="3"/>
    </row>
    <row r="27" spans="1:17" s="31" customFormat="1" thickTop="1">
      <c r="A27" s="30"/>
    </row>
    <row r="28" spans="1:17" s="31" customFormat="1" ht="13.5">
      <c r="A28" s="30" t="s">
        <v>134</v>
      </c>
    </row>
    <row r="29" spans="1:17" s="31" customFormat="1" ht="13.5"/>
    <row r="30" spans="1:17" s="31" customFormat="1" ht="13.5">
      <c r="A30" s="30"/>
    </row>
    <row r="31" spans="1:17" s="31" customFormat="1" ht="13.5">
      <c r="A31" s="30"/>
    </row>
  </sheetData>
  <hyperlinks>
    <hyperlink ref="K1" location="inhalt!A1" display="Inhaltsverzeichnis" xr:uid="{93ADEC01-EB4A-4AA4-995A-3F788A595C05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28138-891D-40E9-A533-05D3B921FC25}">
  <sheetPr>
    <tabColor rgb="FF00B050"/>
    <pageSetUpPr fitToPage="1"/>
  </sheetPr>
  <dimension ref="A1:Q31"/>
  <sheetViews>
    <sheetView zoomScaleNormal="100" workbookViewId="0">
      <selection activeCell="K1" sqref="K1"/>
    </sheetView>
  </sheetViews>
  <sheetFormatPr baseColWidth="10" defaultRowHeight="14.25"/>
  <cols>
    <col min="1" max="1" width="12.85546875" style="2" customWidth="1"/>
    <col min="2" max="10" width="12.7109375" style="1" customWidth="1"/>
    <col min="11" max="11" width="12.85546875" style="1" customWidth="1"/>
    <col min="12" max="16384" width="11.42578125" style="1"/>
  </cols>
  <sheetData>
    <row r="1" spans="1:15" s="224" customFormat="1" ht="15">
      <c r="A1" s="42" t="s">
        <v>142</v>
      </c>
      <c r="B1" s="42"/>
      <c r="C1" s="42"/>
      <c r="D1" s="42"/>
      <c r="E1" s="42"/>
      <c r="G1" s="225"/>
      <c r="K1" s="223" t="s">
        <v>330</v>
      </c>
    </row>
    <row r="3" spans="1:15" s="16" customFormat="1" ht="13.5">
      <c r="A3" s="18" t="s">
        <v>470</v>
      </c>
      <c r="B3" s="18"/>
      <c r="C3" s="18"/>
      <c r="D3" s="18"/>
      <c r="E3" s="18"/>
      <c r="F3" s="18"/>
      <c r="G3" s="18"/>
      <c r="H3" s="18"/>
      <c r="I3" s="18"/>
      <c r="J3" s="18"/>
      <c r="K3" s="18"/>
      <c r="O3" s="17"/>
    </row>
    <row r="4" spans="1:15" ht="15" thickBot="1">
      <c r="A4" s="15" t="s">
        <v>30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5" ht="29.25" thickTop="1">
      <c r="B5" s="13" t="s">
        <v>35</v>
      </c>
      <c r="C5" s="19" t="s">
        <v>36</v>
      </c>
      <c r="D5" s="19" t="s">
        <v>37</v>
      </c>
      <c r="E5" s="19" t="s">
        <v>38</v>
      </c>
      <c r="F5" s="13" t="s">
        <v>39</v>
      </c>
      <c r="G5" s="19" t="s">
        <v>41</v>
      </c>
      <c r="H5" s="19" t="s">
        <v>40</v>
      </c>
      <c r="I5" s="19" t="s">
        <v>42</v>
      </c>
      <c r="J5" s="13" t="s">
        <v>43</v>
      </c>
      <c r="K5" s="19" t="s">
        <v>44</v>
      </c>
      <c r="L5" s="12"/>
      <c r="M5" s="12"/>
      <c r="N5" s="11"/>
      <c r="O5" s="11"/>
    </row>
    <row r="6" spans="1:15" ht="13.5" customHeight="1">
      <c r="A6" s="10">
        <v>2009</v>
      </c>
      <c r="B6" s="9">
        <v>39827.237608999996</v>
      </c>
      <c r="C6" s="9">
        <v>2562.0878659999998</v>
      </c>
      <c r="D6" s="9">
        <v>6627.3550839999998</v>
      </c>
      <c r="E6" s="9">
        <v>5826.6664899999996</v>
      </c>
      <c r="F6" s="9">
        <v>2972.958697</v>
      </c>
      <c r="G6" s="9">
        <v>2336.609074</v>
      </c>
      <c r="H6" s="9">
        <v>3382.4445499999997</v>
      </c>
      <c r="I6" s="9">
        <v>1560.0956689999998</v>
      </c>
      <c r="J6" s="9">
        <v>1606.1098959999999</v>
      </c>
      <c r="K6" s="9">
        <v>4481.556595</v>
      </c>
      <c r="L6" s="5"/>
      <c r="M6" s="5"/>
      <c r="N6" s="5"/>
      <c r="O6" s="5"/>
    </row>
    <row r="7" spans="1:15" ht="13.5" customHeight="1">
      <c r="A7" s="8">
        <v>2010</v>
      </c>
      <c r="B7" s="5">
        <v>44851.304176999998</v>
      </c>
      <c r="C7" s="5">
        <v>3261.353337</v>
      </c>
      <c r="D7" s="5">
        <v>7690.1858499999998</v>
      </c>
      <c r="E7" s="5">
        <v>6141.9343169999993</v>
      </c>
      <c r="F7" s="5">
        <v>3234.4198189999997</v>
      </c>
      <c r="G7" s="5">
        <v>3131.8637489999996</v>
      </c>
      <c r="H7" s="5">
        <v>4186.4306569999999</v>
      </c>
      <c r="I7" s="5">
        <v>1895.87139</v>
      </c>
      <c r="J7" s="5">
        <v>1728.0587869999999</v>
      </c>
      <c r="K7" s="5">
        <v>5427.5809049999998</v>
      </c>
      <c r="L7" s="5"/>
      <c r="M7" s="5"/>
      <c r="N7" s="5"/>
      <c r="O7" s="5"/>
    </row>
    <row r="8" spans="1:15" ht="13.5" customHeight="1">
      <c r="A8" s="10">
        <v>2011</v>
      </c>
      <c r="B8" s="9">
        <v>50050.447825999996</v>
      </c>
      <c r="C8" s="9">
        <v>3764.0794689999998</v>
      </c>
      <c r="D8" s="9">
        <v>8526.792379999999</v>
      </c>
      <c r="E8" s="9">
        <v>7234.079111</v>
      </c>
      <c r="F8" s="9">
        <v>3759.6219919999999</v>
      </c>
      <c r="G8" s="9">
        <v>3653.718856</v>
      </c>
      <c r="H8" s="9">
        <v>4879.0051629999998</v>
      </c>
      <c r="I8" s="9">
        <v>2433.1183149999997</v>
      </c>
      <c r="J8" s="9">
        <v>2017.945598</v>
      </c>
      <c r="K8" s="9">
        <v>6393.7781770000001</v>
      </c>
      <c r="L8" s="5"/>
      <c r="M8" s="5"/>
      <c r="N8" s="5"/>
      <c r="O8" s="5"/>
    </row>
    <row r="9" spans="1:15" ht="13.5" customHeight="1">
      <c r="A9" s="8">
        <v>2012</v>
      </c>
      <c r="B9" s="5">
        <v>49587.145479999999</v>
      </c>
      <c r="C9" s="5">
        <v>4114.2611189999998</v>
      </c>
      <c r="D9" s="5">
        <v>8209.4153850000002</v>
      </c>
      <c r="E9" s="5">
        <v>7063.3297359999997</v>
      </c>
      <c r="F9" s="5">
        <v>3727.2932799999999</v>
      </c>
      <c r="G9" s="5">
        <v>3760.685704</v>
      </c>
      <c r="H9" s="5">
        <v>4894.1933579999995</v>
      </c>
      <c r="I9" s="5">
        <v>2643.0958869999999</v>
      </c>
      <c r="J9" s="5">
        <v>2182.6624440000001</v>
      </c>
      <c r="K9" s="5">
        <v>6750.7198669999998</v>
      </c>
      <c r="L9" s="5"/>
      <c r="M9" s="5"/>
      <c r="N9" s="5"/>
      <c r="O9" s="5"/>
    </row>
    <row r="10" spans="1:15" ht="13.5" customHeight="1">
      <c r="A10" s="10">
        <v>2013</v>
      </c>
      <c r="B10" s="9">
        <v>49020.287583999998</v>
      </c>
      <c r="C10" s="9">
        <v>4318.2899550000002</v>
      </c>
      <c r="D10" s="9">
        <v>8006.5153909999999</v>
      </c>
      <c r="E10" s="9">
        <v>7046.1776419999997</v>
      </c>
      <c r="F10" s="9">
        <v>3762.5267989999998</v>
      </c>
      <c r="G10" s="9">
        <v>3728.847264</v>
      </c>
      <c r="H10" s="9">
        <v>5263.6712769999995</v>
      </c>
      <c r="I10" s="9">
        <v>2581.5615929999999</v>
      </c>
      <c r="J10" s="9">
        <v>2043.69821</v>
      </c>
      <c r="K10" s="9">
        <v>6788.047818</v>
      </c>
      <c r="L10" s="5"/>
      <c r="M10" s="5"/>
      <c r="N10" s="5"/>
      <c r="O10" s="5"/>
    </row>
    <row r="11" spans="1:15" ht="13.5" customHeight="1">
      <c r="A11" s="8">
        <v>2014</v>
      </c>
      <c r="B11" s="5">
        <v>48543.290416999997</v>
      </c>
      <c r="C11" s="5">
        <v>4404.2284849999996</v>
      </c>
      <c r="D11" s="5">
        <v>8033.3466949999993</v>
      </c>
      <c r="E11" s="5">
        <v>6859.8633529999997</v>
      </c>
      <c r="F11" s="5">
        <v>3629.4586879999997</v>
      </c>
      <c r="G11" s="5">
        <v>3824.496729</v>
      </c>
      <c r="H11" s="5">
        <v>5405.2344509999994</v>
      </c>
      <c r="I11" s="5">
        <v>2569.4824079999999</v>
      </c>
      <c r="J11" s="5">
        <v>2305.8696559999998</v>
      </c>
      <c r="K11" s="5">
        <v>7322.719196</v>
      </c>
      <c r="L11" s="5"/>
      <c r="M11" s="5"/>
      <c r="N11" s="5"/>
      <c r="O11" s="5"/>
    </row>
    <row r="12" spans="1:15" ht="13.5" customHeight="1">
      <c r="A12" s="10">
        <v>2015</v>
      </c>
      <c r="B12" s="9">
        <v>49243.680357999998</v>
      </c>
      <c r="C12" s="9">
        <v>5255.2303119999997</v>
      </c>
      <c r="D12" s="9">
        <v>8199.6969229999995</v>
      </c>
      <c r="E12" s="9">
        <v>7747.4770339999995</v>
      </c>
      <c r="F12" s="9">
        <v>3584.7119259999999</v>
      </c>
      <c r="G12" s="9">
        <v>3457.2345809999997</v>
      </c>
      <c r="H12" s="9">
        <v>5577.2722249999997</v>
      </c>
      <c r="I12" s="9">
        <v>2985.4158109999998</v>
      </c>
      <c r="J12" s="9">
        <v>2445.583138</v>
      </c>
      <c r="K12" s="9">
        <v>7956.9023469999993</v>
      </c>
      <c r="L12" s="5"/>
      <c r="M12" s="5"/>
      <c r="N12" s="5"/>
      <c r="O12" s="5"/>
    </row>
    <row r="13" spans="1:15" ht="13.5" customHeight="1">
      <c r="A13" s="8">
        <v>2016</v>
      </c>
      <c r="B13" s="5">
        <v>50413.887116999998</v>
      </c>
      <c r="C13" s="5">
        <v>5002.0436439999994</v>
      </c>
      <c r="D13" s="5">
        <v>8394.0785329999999</v>
      </c>
      <c r="E13" s="5">
        <v>7371.71875</v>
      </c>
      <c r="F13" s="5">
        <v>3651.419011</v>
      </c>
      <c r="G13" s="5">
        <v>3520.5943949999996</v>
      </c>
      <c r="H13" s="5">
        <v>5865.7777599999999</v>
      </c>
      <c r="I13" s="5">
        <v>3334.9695189999998</v>
      </c>
      <c r="J13" s="5">
        <v>2697.3416870000001</v>
      </c>
      <c r="K13" s="5">
        <v>7971.9793259999997</v>
      </c>
      <c r="L13" s="5"/>
      <c r="M13" s="5"/>
      <c r="N13" s="5"/>
      <c r="O13" s="5"/>
    </row>
    <row r="14" spans="1:15" ht="13.5" customHeight="1">
      <c r="A14" s="10">
        <v>2017</v>
      </c>
      <c r="B14" s="9">
        <v>54399.256850999998</v>
      </c>
      <c r="C14" s="9">
        <v>5813.056748</v>
      </c>
      <c r="D14" s="9">
        <v>9087.5650289999994</v>
      </c>
      <c r="E14" s="9">
        <v>8007.9959899999994</v>
      </c>
      <c r="F14" s="9">
        <v>3952.3056779999997</v>
      </c>
      <c r="G14" s="9">
        <v>3958.488319</v>
      </c>
      <c r="H14" s="9">
        <v>6349.9104069999994</v>
      </c>
      <c r="I14" s="9">
        <v>3804.9506999999999</v>
      </c>
      <c r="J14" s="9">
        <v>2468.1007729999997</v>
      </c>
      <c r="K14" s="9">
        <v>8505.4333879999995</v>
      </c>
      <c r="L14" s="5"/>
      <c r="M14" s="5"/>
      <c r="N14" s="5"/>
      <c r="O14" s="5"/>
    </row>
    <row r="15" spans="1:15" ht="13.5" customHeight="1">
      <c r="A15" s="8">
        <v>2018</v>
      </c>
      <c r="B15" s="5">
        <v>55850.258065999995</v>
      </c>
      <c r="C15" s="5">
        <v>5984.147019</v>
      </c>
      <c r="D15" s="5">
        <v>9955.0266319999992</v>
      </c>
      <c r="E15" s="5">
        <v>7202.8084650000001</v>
      </c>
      <c r="F15" s="5">
        <v>4282.9963769999995</v>
      </c>
      <c r="G15" s="5">
        <v>4191.8445579999998</v>
      </c>
      <c r="H15" s="5">
        <v>6788.9729529999995</v>
      </c>
      <c r="I15" s="5">
        <v>4196.1476169999996</v>
      </c>
      <c r="J15" s="5">
        <v>2869.2266569999997</v>
      </c>
      <c r="K15" s="5">
        <v>9110.2513390000004</v>
      </c>
      <c r="L15" s="5"/>
      <c r="M15" s="5"/>
      <c r="N15" s="5"/>
      <c r="O15" s="5"/>
    </row>
    <row r="16" spans="1:15" ht="13.5" customHeight="1">
      <c r="A16" s="10">
        <v>2019</v>
      </c>
      <c r="B16" s="9">
        <v>55225.810637999995</v>
      </c>
      <c r="C16" s="9">
        <v>7092.9365739999994</v>
      </c>
      <c r="D16" s="9">
        <v>10368.060701999999</v>
      </c>
      <c r="E16" s="9">
        <v>6495.1259829999999</v>
      </c>
      <c r="F16" s="9">
        <v>4224.5764829999998</v>
      </c>
      <c r="G16" s="9">
        <v>4296.4867260000001</v>
      </c>
      <c r="H16" s="9">
        <v>6628.2329899999995</v>
      </c>
      <c r="I16" s="9">
        <v>4656.9049809999997</v>
      </c>
      <c r="J16" s="9">
        <v>2830.7202819999998</v>
      </c>
      <c r="K16" s="9">
        <v>9828.0288069999988</v>
      </c>
      <c r="L16" s="5"/>
      <c r="M16" s="5"/>
      <c r="N16" s="5"/>
      <c r="O16" s="5"/>
    </row>
    <row r="17" spans="1:17" ht="24.95" customHeight="1">
      <c r="A17" s="8" t="s">
        <v>3</v>
      </c>
      <c r="B17" s="5">
        <v>14102.151135</v>
      </c>
      <c r="C17" s="5">
        <v>2033.576748</v>
      </c>
      <c r="D17" s="5">
        <v>2546.1760789999998</v>
      </c>
      <c r="E17" s="5">
        <v>1577.0273909999999</v>
      </c>
      <c r="F17" s="5">
        <v>1110.595141</v>
      </c>
      <c r="G17" s="5">
        <v>1091.9201719999999</v>
      </c>
      <c r="H17" s="5">
        <v>1692.7122949999998</v>
      </c>
      <c r="I17" s="5">
        <v>1182.5670009999999</v>
      </c>
      <c r="J17" s="5">
        <v>812.557864</v>
      </c>
      <c r="K17" s="5">
        <v>2498.2147629999999</v>
      </c>
      <c r="L17" s="5"/>
      <c r="M17" s="5"/>
      <c r="N17" s="5"/>
      <c r="O17" s="5"/>
    </row>
    <row r="18" spans="1:17" ht="13.5" customHeight="1">
      <c r="A18" s="10" t="s">
        <v>2</v>
      </c>
      <c r="B18" s="9">
        <v>13912.844262999999</v>
      </c>
      <c r="C18" s="9">
        <v>1558.0940469999998</v>
      </c>
      <c r="D18" s="9">
        <v>2651.139979</v>
      </c>
      <c r="E18" s="9">
        <v>1552.7574829999999</v>
      </c>
      <c r="F18" s="9">
        <v>1120.7099989999999</v>
      </c>
      <c r="G18" s="9">
        <v>1135.021056</v>
      </c>
      <c r="H18" s="9">
        <v>1675.9838279999999</v>
      </c>
      <c r="I18" s="9">
        <v>1205.3893639999999</v>
      </c>
      <c r="J18" s="9">
        <v>717.93525999999997</v>
      </c>
      <c r="K18" s="9">
        <v>2267.3002339999998</v>
      </c>
      <c r="L18" s="5"/>
      <c r="M18" s="5"/>
      <c r="N18" s="5"/>
      <c r="O18" s="5"/>
    </row>
    <row r="19" spans="1:17" ht="13.5" customHeight="1">
      <c r="A19" s="8" t="s">
        <v>1</v>
      </c>
      <c r="B19" s="5">
        <v>13518.907422999999</v>
      </c>
      <c r="C19" s="5">
        <v>2162.729558</v>
      </c>
      <c r="D19" s="5">
        <v>2531.369373</v>
      </c>
      <c r="E19" s="5">
        <v>1659.9808849999999</v>
      </c>
      <c r="F19" s="5">
        <v>951.03479899999991</v>
      </c>
      <c r="G19" s="5">
        <v>1067.316294</v>
      </c>
      <c r="H19" s="5">
        <v>1564.8159559999999</v>
      </c>
      <c r="I19" s="5">
        <v>1151.1814789999999</v>
      </c>
      <c r="J19" s="5">
        <v>673.360635</v>
      </c>
      <c r="K19" s="5">
        <v>2492.7588219999998</v>
      </c>
      <c r="L19" s="5"/>
      <c r="M19" s="5"/>
      <c r="N19" s="5"/>
      <c r="O19" s="5"/>
    </row>
    <row r="20" spans="1:17" ht="13.5" customHeight="1">
      <c r="A20" s="10" t="s">
        <v>0</v>
      </c>
      <c r="B20" s="9">
        <v>13691.907816999999</v>
      </c>
      <c r="C20" s="9">
        <v>1338.5362209999998</v>
      </c>
      <c r="D20" s="9">
        <v>2639.3752709999999</v>
      </c>
      <c r="E20" s="9">
        <v>1705.360224</v>
      </c>
      <c r="F20" s="9">
        <v>1042.2365439999999</v>
      </c>
      <c r="G20" s="9">
        <v>1002.229204</v>
      </c>
      <c r="H20" s="9">
        <v>1694.7209109999999</v>
      </c>
      <c r="I20" s="9">
        <v>1117.767137</v>
      </c>
      <c r="J20" s="9">
        <v>626.86652299999992</v>
      </c>
      <c r="K20" s="9">
        <v>2569.7549879999997</v>
      </c>
      <c r="L20" s="5"/>
      <c r="M20" s="5"/>
      <c r="N20" s="5"/>
      <c r="O20" s="5"/>
    </row>
    <row r="21" spans="1:17" ht="13.5" customHeight="1">
      <c r="A21" s="8" t="s">
        <v>418</v>
      </c>
      <c r="B21" s="5">
        <v>13341.848379999999</v>
      </c>
      <c r="C21" s="5">
        <v>1370.7300729999999</v>
      </c>
      <c r="D21" s="5">
        <v>2381.7054029999999</v>
      </c>
      <c r="E21" s="5">
        <v>2175.7480209999999</v>
      </c>
      <c r="F21" s="5">
        <v>1008.1258879999999</v>
      </c>
      <c r="G21" s="5">
        <v>1017.151206</v>
      </c>
      <c r="H21" s="5">
        <v>1600.5127049999999</v>
      </c>
      <c r="I21" s="5">
        <v>1040.838289</v>
      </c>
      <c r="J21" s="5">
        <v>617.100954</v>
      </c>
      <c r="K21" s="5">
        <v>2359.2784839999999</v>
      </c>
      <c r="L21" s="5"/>
      <c r="M21" s="5"/>
      <c r="N21" s="5"/>
      <c r="O21" s="5"/>
    </row>
    <row r="22" spans="1:17" ht="13.5" customHeight="1">
      <c r="A22" s="10" t="s">
        <v>417</v>
      </c>
      <c r="B22" s="9">
        <v>11028.126462</v>
      </c>
      <c r="C22" s="9">
        <v>1261.6015869999999</v>
      </c>
      <c r="D22" s="9">
        <v>1959.667111</v>
      </c>
      <c r="E22" s="9">
        <v>2040.6963739999999</v>
      </c>
      <c r="F22" s="9">
        <v>801.91249399999992</v>
      </c>
      <c r="G22" s="9">
        <v>818.27136199999995</v>
      </c>
      <c r="H22" s="9">
        <v>1277.666125</v>
      </c>
      <c r="I22" s="9">
        <v>957.98233799999991</v>
      </c>
      <c r="J22" s="9">
        <v>470.75064499999996</v>
      </c>
      <c r="K22" s="9">
        <v>2527.6332739999998</v>
      </c>
      <c r="L22" s="5"/>
      <c r="M22" s="5"/>
      <c r="N22" s="5"/>
      <c r="O22" s="5"/>
    </row>
    <row r="23" spans="1:17" ht="13.5" customHeight="1">
      <c r="A23" s="8" t="s">
        <v>416</v>
      </c>
      <c r="B23" s="5">
        <v>12712.099745</v>
      </c>
      <c r="C23" s="5">
        <v>1219.2441799999999</v>
      </c>
      <c r="D23" s="5">
        <v>2335.199885</v>
      </c>
      <c r="E23" s="5">
        <v>1789.1512069999999</v>
      </c>
      <c r="F23" s="5">
        <v>899.23560499999996</v>
      </c>
      <c r="G23" s="5">
        <v>1001.392737</v>
      </c>
      <c r="H23" s="5">
        <v>1422.458903</v>
      </c>
      <c r="I23" s="5">
        <v>1138.2897459999999</v>
      </c>
      <c r="J23" s="5">
        <v>473.82234099999999</v>
      </c>
      <c r="K23" s="5">
        <v>2523.3423809999999</v>
      </c>
      <c r="L23" s="5"/>
      <c r="M23" s="5"/>
      <c r="N23" s="5"/>
      <c r="O23" s="5"/>
    </row>
    <row r="24" spans="1:17" ht="13.5" customHeight="1">
      <c r="A24" s="10" t="s">
        <v>415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5"/>
      <c r="M24" s="5"/>
      <c r="N24" s="5"/>
      <c r="O24" s="5"/>
    </row>
    <row r="25" spans="1:17" ht="24.95" customHeight="1">
      <c r="A25" s="8" t="s">
        <v>414</v>
      </c>
      <c r="B25" s="5">
        <v>41533.902820999996</v>
      </c>
      <c r="C25" s="5">
        <v>5754.400353</v>
      </c>
      <c r="D25" s="5">
        <v>7728.6854309999999</v>
      </c>
      <c r="E25" s="5">
        <v>4789.7657589999999</v>
      </c>
      <c r="F25" s="5">
        <v>3182.339939</v>
      </c>
      <c r="G25" s="5">
        <v>3294.2575219999999</v>
      </c>
      <c r="H25" s="5">
        <v>4933.5120790000001</v>
      </c>
      <c r="I25" s="5">
        <v>3539.1378439999999</v>
      </c>
      <c r="J25" s="5">
        <v>2203.8537590000001</v>
      </c>
      <c r="K25" s="5">
        <v>7258.273819</v>
      </c>
      <c r="L25" s="5"/>
      <c r="M25" s="5"/>
      <c r="N25" s="5"/>
      <c r="O25" s="5"/>
    </row>
    <row r="26" spans="1:17" ht="13.5" customHeight="1" thickBot="1">
      <c r="A26" s="7" t="s">
        <v>413</v>
      </c>
      <c r="B26" s="6">
        <v>37082.074586999996</v>
      </c>
      <c r="C26" s="6">
        <v>3851.57584</v>
      </c>
      <c r="D26" s="6">
        <v>6676.5723989999997</v>
      </c>
      <c r="E26" s="6">
        <v>6005.5956019999994</v>
      </c>
      <c r="F26" s="6">
        <v>2709.273987</v>
      </c>
      <c r="G26" s="6">
        <v>2836.8153050000001</v>
      </c>
      <c r="H26" s="6">
        <v>4300.6377329999996</v>
      </c>
      <c r="I26" s="6">
        <v>3137.110373</v>
      </c>
      <c r="J26" s="6">
        <v>1561.6739399999999</v>
      </c>
      <c r="K26" s="6">
        <v>7410.2541389999997</v>
      </c>
      <c r="L26" s="5"/>
      <c r="M26" s="5"/>
      <c r="N26" s="5"/>
      <c r="O26" s="5"/>
      <c r="P26" s="4"/>
      <c r="Q26" s="3"/>
    </row>
    <row r="27" spans="1:17" s="31" customFormat="1" thickTop="1">
      <c r="A27" s="30"/>
    </row>
    <row r="28" spans="1:17" s="31" customFormat="1" ht="13.5">
      <c r="A28" s="30" t="s">
        <v>134</v>
      </c>
    </row>
    <row r="29" spans="1:17" s="31" customFormat="1" ht="13.5"/>
    <row r="30" spans="1:17" s="31" customFormat="1" ht="13.5">
      <c r="A30" s="30"/>
    </row>
    <row r="31" spans="1:17" s="31" customFormat="1" ht="13.5">
      <c r="A31" s="30"/>
    </row>
  </sheetData>
  <hyperlinks>
    <hyperlink ref="K1" location="inhalt!A1" display="Inhaltsverzeichnis" xr:uid="{EADA267B-B62C-42CC-A6D5-09A69329BD15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1C485-7F86-400D-80AA-C94FC9E38D21}">
  <sheetPr>
    <tabColor rgb="FF00B050"/>
    <pageSetUpPr fitToPage="1"/>
  </sheetPr>
  <dimension ref="A1:Q31"/>
  <sheetViews>
    <sheetView zoomScaleNormal="100" workbookViewId="0">
      <selection activeCell="K1" sqref="K1"/>
    </sheetView>
  </sheetViews>
  <sheetFormatPr baseColWidth="10" defaultRowHeight="14.25"/>
  <cols>
    <col min="1" max="1" width="12.85546875" style="2" customWidth="1"/>
    <col min="2" max="10" width="12.7109375" style="1" customWidth="1"/>
    <col min="11" max="11" width="12.85546875" style="1" customWidth="1"/>
    <col min="12" max="16384" width="11.42578125" style="1"/>
  </cols>
  <sheetData>
    <row r="1" spans="1:15" s="224" customFormat="1" ht="15">
      <c r="A1" s="42" t="s">
        <v>142</v>
      </c>
      <c r="B1" s="42"/>
      <c r="C1" s="42"/>
      <c r="D1" s="42"/>
      <c r="E1" s="42"/>
      <c r="G1" s="225"/>
      <c r="K1" s="223" t="s">
        <v>330</v>
      </c>
    </row>
    <row r="3" spans="1:15" s="16" customFormat="1" ht="13.5">
      <c r="A3" s="18" t="s">
        <v>469</v>
      </c>
      <c r="B3" s="18"/>
      <c r="C3" s="18"/>
      <c r="D3" s="18"/>
      <c r="E3" s="18"/>
      <c r="F3" s="18"/>
      <c r="G3" s="18"/>
      <c r="H3" s="18"/>
      <c r="I3" s="18"/>
      <c r="J3" s="18"/>
      <c r="K3" s="18"/>
      <c r="O3" s="17"/>
    </row>
    <row r="4" spans="1:15" ht="15" thickBot="1">
      <c r="A4" s="15" t="s">
        <v>31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5" ht="29.25" thickTop="1">
      <c r="B5" s="13" t="s">
        <v>35</v>
      </c>
      <c r="C5" s="19" t="s">
        <v>36</v>
      </c>
      <c r="D5" s="19" t="s">
        <v>37</v>
      </c>
      <c r="E5" s="19" t="s">
        <v>38</v>
      </c>
      <c r="F5" s="13" t="s">
        <v>39</v>
      </c>
      <c r="G5" s="19" t="s">
        <v>41</v>
      </c>
      <c r="H5" s="19" t="s">
        <v>40</v>
      </c>
      <c r="I5" s="19" t="s">
        <v>42</v>
      </c>
      <c r="J5" s="13" t="s">
        <v>43</v>
      </c>
      <c r="K5" s="19" t="s">
        <v>44</v>
      </c>
      <c r="L5" s="12"/>
      <c r="M5" s="12"/>
      <c r="N5" s="11"/>
      <c r="O5" s="11"/>
    </row>
    <row r="6" spans="1:15" ht="13.5" customHeight="1">
      <c r="A6" s="10">
        <v>2009</v>
      </c>
      <c r="B6" s="9">
        <v>-17.865197400551803</v>
      </c>
      <c r="C6" s="9">
        <v>-24.7598098186104</v>
      </c>
      <c r="D6" s="9">
        <v>-19.902897443431186</v>
      </c>
      <c r="E6" s="9">
        <v>11.279013683581192</v>
      </c>
      <c r="F6" s="9">
        <v>-19.915173312511779</v>
      </c>
      <c r="G6" s="9">
        <v>-27.616400612878223</v>
      </c>
      <c r="H6" s="9">
        <v>-20.173980020020402</v>
      </c>
      <c r="I6" s="9">
        <v>-27.256884221426375</v>
      </c>
      <c r="J6" s="9">
        <v>-23.647593296479123</v>
      </c>
      <c r="K6" s="9">
        <v>-9.9213117591448192</v>
      </c>
      <c r="L6" s="5"/>
      <c r="M6" s="5"/>
      <c r="N6" s="5"/>
      <c r="O6" s="5"/>
    </row>
    <row r="7" spans="1:15" ht="13.5" customHeight="1">
      <c r="A7" s="8">
        <v>2010</v>
      </c>
      <c r="B7" s="5">
        <v>12.614649846728716</v>
      </c>
      <c r="C7" s="5">
        <v>27.292798201012204</v>
      </c>
      <c r="D7" s="5">
        <v>16.037027630614276</v>
      </c>
      <c r="E7" s="5">
        <v>5.4107752269857476</v>
      </c>
      <c r="F7" s="5">
        <v>8.7946436075226782</v>
      </c>
      <c r="G7" s="5">
        <v>34.034562471274562</v>
      </c>
      <c r="H7" s="5">
        <v>23.769380254881046</v>
      </c>
      <c r="I7" s="5">
        <v>21.522764768344473</v>
      </c>
      <c r="J7" s="5">
        <v>7.5928111335166069</v>
      </c>
      <c r="K7" s="5">
        <v>21.109279553793073</v>
      </c>
      <c r="L7" s="5"/>
      <c r="M7" s="5"/>
      <c r="N7" s="5"/>
      <c r="O7" s="5"/>
    </row>
    <row r="8" spans="1:15" ht="13.5" customHeight="1">
      <c r="A8" s="10">
        <v>2011</v>
      </c>
      <c r="B8" s="9">
        <v>11.591956453445004</v>
      </c>
      <c r="C8" s="9">
        <v>15.414647848688467</v>
      </c>
      <c r="D8" s="9">
        <v>10.878885716396567</v>
      </c>
      <c r="E8" s="9">
        <v>17.781772608298638</v>
      </c>
      <c r="F8" s="9">
        <v>16.237909807341556</v>
      </c>
      <c r="G8" s="9">
        <v>16.662765331557853</v>
      </c>
      <c r="H8" s="9">
        <v>16.543317272960625</v>
      </c>
      <c r="I8" s="9">
        <v>28.33773049341707</v>
      </c>
      <c r="J8" s="9">
        <v>16.775286418540112</v>
      </c>
      <c r="K8" s="9">
        <v>17.801618970063053</v>
      </c>
      <c r="L8" s="5"/>
      <c r="M8" s="5"/>
      <c r="N8" s="5"/>
      <c r="O8" s="5"/>
    </row>
    <row r="9" spans="1:15" ht="13.5" customHeight="1">
      <c r="A9" s="8">
        <v>2012</v>
      </c>
      <c r="B9" s="5">
        <v>-0.92567073048110782</v>
      </c>
      <c r="C9" s="5">
        <v>9.303248055308261</v>
      </c>
      <c r="D9" s="5">
        <v>-3.7221147279769933</v>
      </c>
      <c r="E9" s="5">
        <v>-2.3603470791515373</v>
      </c>
      <c r="F9" s="5">
        <v>-0.859892618693885</v>
      </c>
      <c r="G9" s="5">
        <v>2.9276157311431628</v>
      </c>
      <c r="H9" s="5">
        <v>0.31129696511042615</v>
      </c>
      <c r="I9" s="5">
        <v>8.62997786443443</v>
      </c>
      <c r="J9" s="5">
        <v>8.1626009226042573</v>
      </c>
      <c r="K9" s="5">
        <v>5.5826411257745452</v>
      </c>
      <c r="L9" s="5"/>
      <c r="M9" s="5"/>
      <c r="N9" s="5"/>
      <c r="O9" s="5"/>
    </row>
    <row r="10" spans="1:15" ht="13.5" customHeight="1">
      <c r="A10" s="10">
        <v>2013</v>
      </c>
      <c r="B10" s="9">
        <v>-1.1431549255615672</v>
      </c>
      <c r="C10" s="9">
        <v>4.9590638537203651</v>
      </c>
      <c r="D10" s="9">
        <v>-2.4715522906872618</v>
      </c>
      <c r="E10" s="9">
        <v>-0.2428329787944081</v>
      </c>
      <c r="F10" s="9">
        <v>0.94528432171025722</v>
      </c>
      <c r="G10" s="9">
        <v>-0.84661262615313737</v>
      </c>
      <c r="H10" s="9">
        <v>7.5493118471924499</v>
      </c>
      <c r="I10" s="9">
        <v>-2.328114326182976</v>
      </c>
      <c r="J10" s="9">
        <v>-6.3667304297100005</v>
      </c>
      <c r="K10" s="9">
        <v>0.55294771128739539</v>
      </c>
      <c r="L10" s="5"/>
      <c r="M10" s="5"/>
      <c r="N10" s="5"/>
      <c r="O10" s="5"/>
    </row>
    <row r="11" spans="1:15" ht="13.5" customHeight="1">
      <c r="A11" s="8">
        <v>2014</v>
      </c>
      <c r="B11" s="5">
        <v>-0.97306072752557593</v>
      </c>
      <c r="C11" s="5">
        <v>1.9901055949356694</v>
      </c>
      <c r="D11" s="5">
        <v>0.33511837159722008</v>
      </c>
      <c r="E11" s="5">
        <v>-2.644189494875071</v>
      </c>
      <c r="F11" s="5">
        <v>-3.536668789584879</v>
      </c>
      <c r="G11" s="5">
        <v>2.5651215570947019</v>
      </c>
      <c r="H11" s="5">
        <v>2.6894379711470724</v>
      </c>
      <c r="I11" s="5">
        <v>-0.46790225856912182</v>
      </c>
      <c r="J11" s="5">
        <v>12.828285737941709</v>
      </c>
      <c r="K11" s="5">
        <v>7.8766589796583544</v>
      </c>
      <c r="L11" s="5"/>
      <c r="M11" s="5"/>
      <c r="N11" s="5"/>
      <c r="O11" s="5"/>
    </row>
    <row r="12" spans="1:15" ht="13.5" customHeight="1">
      <c r="A12" s="10">
        <v>2015</v>
      </c>
      <c r="B12" s="9">
        <v>1.4428151346632272</v>
      </c>
      <c r="C12" s="9">
        <v>19.32238143180712</v>
      </c>
      <c r="D12" s="9">
        <v>2.0707462819143272</v>
      </c>
      <c r="E12" s="9">
        <v>12.939232683284033</v>
      </c>
      <c r="F12" s="9">
        <v>-1.2328770168384957</v>
      </c>
      <c r="G12" s="9">
        <v>-9.6028882758654852</v>
      </c>
      <c r="H12" s="9">
        <v>3.1827994800146362</v>
      </c>
      <c r="I12" s="9">
        <v>16.187439217525089</v>
      </c>
      <c r="J12" s="9">
        <v>6.0590364089512958</v>
      </c>
      <c r="K12" s="9">
        <v>8.6604870953732522</v>
      </c>
      <c r="L12" s="5"/>
      <c r="M12" s="5"/>
      <c r="N12" s="5"/>
      <c r="O12" s="5"/>
    </row>
    <row r="13" spans="1:15" ht="13.5" customHeight="1">
      <c r="A13" s="8">
        <v>2016</v>
      </c>
      <c r="B13" s="5">
        <v>2.3763592617217761</v>
      </c>
      <c r="C13" s="5">
        <v>-4.8178034637580689</v>
      </c>
      <c r="D13" s="5">
        <v>2.370595057663206</v>
      </c>
      <c r="E13" s="5">
        <v>-4.8500728992286808</v>
      </c>
      <c r="F13" s="5">
        <v>1.8608771465336433</v>
      </c>
      <c r="G13" s="5">
        <v>1.8326732686352245</v>
      </c>
      <c r="H13" s="5">
        <v>5.1728788440123168</v>
      </c>
      <c r="I13" s="5">
        <v>11.708710951152659</v>
      </c>
      <c r="J13" s="5">
        <v>10.29441792790117</v>
      </c>
      <c r="K13" s="5">
        <v>0.18948302168977216</v>
      </c>
      <c r="L13" s="5"/>
      <c r="M13" s="5"/>
      <c r="N13" s="5"/>
      <c r="O13" s="5"/>
    </row>
    <row r="14" spans="1:15" ht="13.5" customHeight="1">
      <c r="A14" s="10">
        <v>2017</v>
      </c>
      <c r="B14" s="9">
        <v>7.9053014197274605</v>
      </c>
      <c r="C14" s="9">
        <v>16.213635100381783</v>
      </c>
      <c r="D14" s="9">
        <v>8.2616155337797572</v>
      </c>
      <c r="E14" s="9">
        <v>8.6313282095847725</v>
      </c>
      <c r="F14" s="9">
        <v>8.2402667591303729</v>
      </c>
      <c r="G14" s="9">
        <v>12.438067975734535</v>
      </c>
      <c r="H14" s="9">
        <v>8.2535115854781385</v>
      </c>
      <c r="I14" s="9">
        <v>14.09251803719409</v>
      </c>
      <c r="J14" s="9">
        <v>-8.4987717761098018</v>
      </c>
      <c r="K14" s="9">
        <v>6.6916137158080726</v>
      </c>
      <c r="L14" s="5"/>
      <c r="M14" s="5"/>
      <c r="N14" s="5"/>
      <c r="O14" s="5"/>
    </row>
    <row r="15" spans="1:15" ht="13.5" customHeight="1">
      <c r="A15" s="8">
        <v>2018</v>
      </c>
      <c r="B15" s="5">
        <v>2.6673180829920229</v>
      </c>
      <c r="C15" s="5">
        <v>2.9432066194582416</v>
      </c>
      <c r="D15" s="5">
        <v>9.5455889474438873</v>
      </c>
      <c r="E15" s="5">
        <v>-10.05479430815749</v>
      </c>
      <c r="F15" s="5">
        <v>8.3670324600839248</v>
      </c>
      <c r="G15" s="5">
        <v>5.8950846938194541</v>
      </c>
      <c r="H15" s="5">
        <v>6.91446836030926</v>
      </c>
      <c r="I15" s="5">
        <v>10.281261121201911</v>
      </c>
      <c r="J15" s="5">
        <v>16.252411100395534</v>
      </c>
      <c r="K15" s="5">
        <v>7.1109598230857367</v>
      </c>
      <c r="L15" s="5"/>
      <c r="M15" s="5"/>
      <c r="N15" s="5"/>
      <c r="O15" s="5"/>
    </row>
    <row r="16" spans="1:15" ht="13.5" customHeight="1">
      <c r="A16" s="10">
        <v>2019</v>
      </c>
      <c r="B16" s="9">
        <v>-1.1180743825070081</v>
      </c>
      <c r="C16" s="9">
        <v>18.528781988135176</v>
      </c>
      <c r="D16" s="9">
        <v>4.1490001510625794</v>
      </c>
      <c r="E16" s="9">
        <v>-9.8250909411069571</v>
      </c>
      <c r="F16" s="9">
        <v>-1.363995877132165</v>
      </c>
      <c r="G16" s="9">
        <v>2.4963274890595311</v>
      </c>
      <c r="H16" s="9">
        <v>-2.3676624448617094</v>
      </c>
      <c r="I16" s="9">
        <v>10.980485103367611</v>
      </c>
      <c r="J16" s="9">
        <v>-1.3420471647318868</v>
      </c>
      <c r="K16" s="9">
        <v>7.8787888642245507</v>
      </c>
      <c r="L16" s="5"/>
      <c r="M16" s="5"/>
      <c r="N16" s="5"/>
      <c r="O16" s="5"/>
    </row>
    <row r="17" spans="1:17" ht="24.95" customHeight="1">
      <c r="A17" s="8" t="s">
        <v>3</v>
      </c>
      <c r="B17" s="5">
        <v>1.1830607298839799</v>
      </c>
      <c r="C17" s="5">
        <v>39.523866384251193</v>
      </c>
      <c r="D17" s="5">
        <v>7.4330115515070201</v>
      </c>
      <c r="E17" s="5">
        <v>-19.468496744901429</v>
      </c>
      <c r="F17" s="5">
        <v>7.8495616061711804</v>
      </c>
      <c r="G17" s="5">
        <v>9.0562743100848664</v>
      </c>
      <c r="H17" s="5">
        <v>1.6627867933786074</v>
      </c>
      <c r="I17" s="5">
        <v>21.032239619465411</v>
      </c>
      <c r="J17" s="5">
        <v>10.248980642675257</v>
      </c>
      <c r="K17" s="5">
        <v>12.879540402556389</v>
      </c>
      <c r="L17" s="5"/>
      <c r="M17" s="5"/>
      <c r="N17" s="5"/>
      <c r="O17" s="5"/>
    </row>
    <row r="18" spans="1:17" ht="13.5" customHeight="1">
      <c r="A18" s="10" t="s">
        <v>2</v>
      </c>
      <c r="B18" s="9">
        <v>-0.1808559466796005</v>
      </c>
      <c r="C18" s="9">
        <v>-22.911773438858098</v>
      </c>
      <c r="D18" s="9">
        <v>5.1249332026496255</v>
      </c>
      <c r="E18" s="9">
        <v>5.3511071415772671</v>
      </c>
      <c r="F18" s="9">
        <v>-5.9446741749735885</v>
      </c>
      <c r="G18" s="9">
        <v>2.681147538656695</v>
      </c>
      <c r="H18" s="9">
        <v>0.49719873827739536</v>
      </c>
      <c r="I18" s="9">
        <v>21.834967440469903</v>
      </c>
      <c r="J18" s="9">
        <v>1.2361265921209506</v>
      </c>
      <c r="K18" s="9">
        <v>10.495284253719165</v>
      </c>
      <c r="L18" s="5"/>
      <c r="M18" s="5"/>
      <c r="N18" s="5"/>
      <c r="O18" s="5"/>
    </row>
    <row r="19" spans="1:17" ht="13.5" customHeight="1">
      <c r="A19" s="8" t="s">
        <v>1</v>
      </c>
      <c r="B19" s="5">
        <v>-1.6041309475230989</v>
      </c>
      <c r="C19" s="5">
        <v>81.211693337665977</v>
      </c>
      <c r="D19" s="5">
        <v>4.5521456761198946</v>
      </c>
      <c r="E19" s="5">
        <v>2.5887702260446477</v>
      </c>
      <c r="F19" s="5">
        <v>-1.0631289120961629</v>
      </c>
      <c r="G19" s="5">
        <v>1.3884012409963644</v>
      </c>
      <c r="H19" s="5">
        <v>-0.47354361547507634</v>
      </c>
      <c r="I19" s="5">
        <v>12.660541775293959</v>
      </c>
      <c r="J19" s="5">
        <v>-3.353523504224091</v>
      </c>
      <c r="K19" s="5">
        <v>6.070771364744262</v>
      </c>
      <c r="L19" s="5"/>
      <c r="M19" s="5"/>
      <c r="N19" s="5"/>
      <c r="O19" s="5"/>
    </row>
    <row r="20" spans="1:17" ht="13.5" customHeight="1">
      <c r="A20" s="10" t="s">
        <v>0</v>
      </c>
      <c r="B20" s="9">
        <v>-3.8194954068965807</v>
      </c>
      <c r="C20" s="9">
        <v>2.0249079072717482</v>
      </c>
      <c r="D20" s="9">
        <v>-9.8001357196166816E-2</v>
      </c>
      <c r="E20" s="9">
        <v>-20.775040650160285</v>
      </c>
      <c r="F20" s="9">
        <v>-5.2887285918002966</v>
      </c>
      <c r="G20" s="9">
        <v>-2.9332241619934174</v>
      </c>
      <c r="H20" s="9">
        <v>-10.046332042991569</v>
      </c>
      <c r="I20" s="9">
        <v>-7.4621915870481104</v>
      </c>
      <c r="J20" s="9">
        <v>-13.69176704604215</v>
      </c>
      <c r="K20" s="9">
        <v>2.9941550550706504</v>
      </c>
      <c r="L20" s="5"/>
      <c r="M20" s="5"/>
      <c r="N20" s="5"/>
      <c r="O20" s="5"/>
    </row>
    <row r="21" spans="1:17" ht="13.5" customHeight="1">
      <c r="A21" s="8" t="s">
        <v>418</v>
      </c>
      <c r="B21" s="5">
        <v>-5.3913955943431322</v>
      </c>
      <c r="C21" s="5">
        <v>-32.595114772624257</v>
      </c>
      <c r="D21" s="5">
        <v>-6.4595169735706257</v>
      </c>
      <c r="E21" s="5">
        <v>37.965138298602959</v>
      </c>
      <c r="F21" s="5">
        <v>-9.2265173164484438</v>
      </c>
      <c r="G21" s="5">
        <v>-6.8474754764398655</v>
      </c>
      <c r="H21" s="5">
        <v>-5.4468553381660172</v>
      </c>
      <c r="I21" s="5">
        <v>-11.98483569050647</v>
      </c>
      <c r="J21" s="5">
        <v>-24.05452198048015</v>
      </c>
      <c r="K21" s="5">
        <v>-5.5614225429185007</v>
      </c>
      <c r="L21" s="5"/>
      <c r="M21" s="5"/>
      <c r="N21" s="5"/>
      <c r="O21" s="5"/>
    </row>
    <row r="22" spans="1:17" ht="13.5" customHeight="1">
      <c r="A22" s="10" t="s">
        <v>417</v>
      </c>
      <c r="B22" s="9">
        <v>-20.734206079425874</v>
      </c>
      <c r="C22" s="9">
        <v>-19.029176099534894</v>
      </c>
      <c r="D22" s="9">
        <v>-26.082095757947148</v>
      </c>
      <c r="E22" s="9">
        <v>31.424024443101011</v>
      </c>
      <c r="F22" s="9">
        <v>-28.446030220526303</v>
      </c>
      <c r="G22" s="9">
        <v>-27.906944309586446</v>
      </c>
      <c r="H22" s="9">
        <v>-23.766202056694308</v>
      </c>
      <c r="I22" s="9">
        <v>-20.52507126651567</v>
      </c>
      <c r="J22" s="9">
        <v>-34.42993104977181</v>
      </c>
      <c r="K22" s="9">
        <v>11.482071765181145</v>
      </c>
      <c r="L22" s="5"/>
      <c r="M22" s="5"/>
      <c r="N22" s="5"/>
      <c r="O22" s="5"/>
    </row>
    <row r="23" spans="1:17" ht="13.5" customHeight="1">
      <c r="A23" s="8" t="s">
        <v>416</v>
      </c>
      <c r="B23" s="5">
        <v>-5.9679946962826396</v>
      </c>
      <c r="C23" s="5">
        <v>-43.624750700336982</v>
      </c>
      <c r="D23" s="5">
        <v>-7.7495402327442164</v>
      </c>
      <c r="E23" s="5">
        <v>7.7814343024799353</v>
      </c>
      <c r="F23" s="5">
        <v>-5.4466139466680019</v>
      </c>
      <c r="G23" s="5">
        <v>-6.176571778262387</v>
      </c>
      <c r="H23" s="5">
        <v>-9.0973671666727309</v>
      </c>
      <c r="I23" s="5">
        <v>-1.1198697368896777</v>
      </c>
      <c r="J23" s="5">
        <v>-29.633198560827662</v>
      </c>
      <c r="K23" s="5">
        <v>1.2268960290134319</v>
      </c>
      <c r="L23" s="5"/>
      <c r="M23" s="5"/>
      <c r="N23" s="5"/>
      <c r="O23" s="5"/>
    </row>
    <row r="24" spans="1:17" ht="13.5" customHeight="1">
      <c r="A24" s="10" t="s">
        <v>415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5"/>
      <c r="M24" s="5"/>
      <c r="N24" s="5"/>
      <c r="O24" s="5"/>
    </row>
    <row r="25" spans="1:17" ht="24.95" customHeight="1">
      <c r="A25" s="8" t="s">
        <v>414</v>
      </c>
      <c r="B25" s="5">
        <v>-0.19396527608411473</v>
      </c>
      <c r="C25" s="5">
        <v>23.163150153295469</v>
      </c>
      <c r="D25" s="5">
        <v>5.6832995485803472</v>
      </c>
      <c r="E25" s="5">
        <v>-5.1579277309497789</v>
      </c>
      <c r="F25" s="5">
        <v>-6.9391290597946948E-3</v>
      </c>
      <c r="G25" s="5">
        <v>4.2707846267610847</v>
      </c>
      <c r="H25" s="5">
        <v>0.58169945529549805</v>
      </c>
      <c r="I25" s="5">
        <v>18.435353161521665</v>
      </c>
      <c r="J25" s="5">
        <v>2.8437189666189093</v>
      </c>
      <c r="K25" s="5">
        <v>9.721121475831481</v>
      </c>
      <c r="L25" s="5"/>
      <c r="M25" s="5"/>
      <c r="N25" s="5"/>
      <c r="O25" s="5"/>
    </row>
    <row r="26" spans="1:17" ht="13.5" customHeight="1" thickBot="1">
      <c r="A26" s="7" t="s">
        <v>413</v>
      </c>
      <c r="B26" s="6">
        <v>-10.718540593659565</v>
      </c>
      <c r="C26" s="6">
        <v>-33.06729452718703</v>
      </c>
      <c r="D26" s="6">
        <v>-13.613091662133661</v>
      </c>
      <c r="E26" s="6">
        <v>25.383910282365019</v>
      </c>
      <c r="F26" s="6">
        <v>-14.865349430540519</v>
      </c>
      <c r="G26" s="6">
        <v>-13.886049100444309</v>
      </c>
      <c r="H26" s="6">
        <v>-12.828069250988449</v>
      </c>
      <c r="I26" s="6">
        <v>-11.359474785125096</v>
      </c>
      <c r="J26" s="6">
        <v>-29.138948824416982</v>
      </c>
      <c r="K26" s="6">
        <v>2.0938906934340333</v>
      </c>
      <c r="L26" s="5"/>
      <c r="M26" s="5"/>
      <c r="N26" s="5"/>
      <c r="O26" s="5"/>
      <c r="P26" s="4"/>
      <c r="Q26" s="3"/>
    </row>
    <row r="27" spans="1:17" s="31" customFormat="1" thickTop="1">
      <c r="A27" s="30"/>
    </row>
    <row r="28" spans="1:17" s="31" customFormat="1" ht="13.5">
      <c r="A28" s="30" t="s">
        <v>134</v>
      </c>
    </row>
    <row r="29" spans="1:17" s="31" customFormat="1" ht="13.5"/>
    <row r="30" spans="1:17" s="31" customFormat="1" ht="13.5">
      <c r="A30" s="30"/>
    </row>
    <row r="31" spans="1:17" s="31" customFormat="1" ht="13.5">
      <c r="A31" s="30"/>
    </row>
  </sheetData>
  <hyperlinks>
    <hyperlink ref="K1" location="inhalt!A1" display="Inhaltsverzeichnis" xr:uid="{E543399D-18BD-41F1-B78E-EAA8CA3B8358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92FC4-C07A-44F6-B8B0-1A421C4BB57C}">
  <sheetPr>
    <tabColor rgb="FF00B050"/>
    <pageSetUpPr fitToPage="1"/>
  </sheetPr>
  <dimension ref="A1:Q31"/>
  <sheetViews>
    <sheetView zoomScaleNormal="100" workbookViewId="0">
      <selection activeCell="K1" sqref="K1"/>
    </sheetView>
  </sheetViews>
  <sheetFormatPr baseColWidth="10" defaultRowHeight="14.25"/>
  <cols>
    <col min="1" max="1" width="12.85546875" style="2" customWidth="1"/>
    <col min="2" max="10" width="12.7109375" style="1" customWidth="1"/>
    <col min="11" max="11" width="12.85546875" style="1" customWidth="1"/>
    <col min="12" max="16384" width="11.42578125" style="1"/>
  </cols>
  <sheetData>
    <row r="1" spans="1:15" s="224" customFormat="1" ht="15">
      <c r="A1" s="42" t="s">
        <v>142</v>
      </c>
      <c r="B1" s="42"/>
      <c r="C1" s="42"/>
      <c r="D1" s="42"/>
      <c r="E1" s="42"/>
      <c r="G1" s="225"/>
      <c r="K1" s="223" t="s">
        <v>330</v>
      </c>
    </row>
    <row r="3" spans="1:15" s="16" customFormat="1" ht="13.5">
      <c r="A3" s="18" t="s">
        <v>468</v>
      </c>
      <c r="B3" s="18"/>
      <c r="C3" s="18"/>
      <c r="D3" s="18"/>
      <c r="E3" s="18"/>
      <c r="F3" s="18"/>
      <c r="G3" s="18"/>
      <c r="H3" s="18"/>
      <c r="I3" s="18"/>
      <c r="J3" s="18"/>
      <c r="K3" s="18"/>
      <c r="O3" s="17"/>
    </row>
    <row r="4" spans="1:15" ht="15" thickBot="1">
      <c r="A4" s="15" t="s">
        <v>32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5" ht="29.25" thickTop="1">
      <c r="B5" s="13" t="s">
        <v>35</v>
      </c>
      <c r="C5" s="19" t="s">
        <v>36</v>
      </c>
      <c r="D5" s="19" t="s">
        <v>37</v>
      </c>
      <c r="E5" s="19" t="s">
        <v>38</v>
      </c>
      <c r="F5" s="13" t="s">
        <v>39</v>
      </c>
      <c r="G5" s="19" t="s">
        <v>41</v>
      </c>
      <c r="H5" s="19" t="s">
        <v>40</v>
      </c>
      <c r="I5" s="19" t="s">
        <v>42</v>
      </c>
      <c r="J5" s="13" t="s">
        <v>43</v>
      </c>
      <c r="K5" s="19" t="s">
        <v>44</v>
      </c>
      <c r="L5" s="12"/>
      <c r="M5" s="12"/>
      <c r="N5" s="11"/>
      <c r="O5" s="11"/>
    </row>
    <row r="6" spans="1:15" ht="13.5" customHeight="1">
      <c r="A6" s="10">
        <v>2009</v>
      </c>
      <c r="B6" s="9">
        <v>40.817468229019923</v>
      </c>
      <c r="C6" s="9">
        <v>2.6257894433225855</v>
      </c>
      <c r="D6" s="9">
        <v>6.7921320137572003</v>
      </c>
      <c r="E6" s="9">
        <v>5.9715357783921776</v>
      </c>
      <c r="F6" s="9">
        <v>3.0468758178087674</v>
      </c>
      <c r="G6" s="9">
        <v>2.3947045380843166</v>
      </c>
      <c r="H6" s="9">
        <v>3.4665427793778925</v>
      </c>
      <c r="I6" s="9">
        <v>1.5988845630922974</v>
      </c>
      <c r="J6" s="9">
        <v>1.6460428487633829</v>
      </c>
      <c r="K6" s="9">
        <v>4.5929822130478453</v>
      </c>
      <c r="L6" s="5"/>
      <c r="M6" s="5"/>
      <c r="N6" s="5"/>
      <c r="O6" s="5"/>
    </row>
    <row r="7" spans="1:15" ht="13.5" customHeight="1">
      <c r="A7" s="8">
        <v>2010</v>
      </c>
      <c r="B7" s="5">
        <v>39.463674899607923</v>
      </c>
      <c r="C7" s="5">
        <v>2.8695929847703305</v>
      </c>
      <c r="D7" s="5">
        <v>6.7664251880905786</v>
      </c>
      <c r="E7" s="5">
        <v>5.4041527573935948</v>
      </c>
      <c r="F7" s="5">
        <v>2.8458947753702168</v>
      </c>
      <c r="G7" s="5">
        <v>2.7556579477076473</v>
      </c>
      <c r="H7" s="5">
        <v>3.6835481480228971</v>
      </c>
      <c r="I7" s="5">
        <v>1.6681354881268959</v>
      </c>
      <c r="J7" s="5">
        <v>1.5204808740556059</v>
      </c>
      <c r="K7" s="5">
        <v>4.7756089205557313</v>
      </c>
      <c r="L7" s="5"/>
      <c r="M7" s="5"/>
      <c r="N7" s="5"/>
      <c r="O7" s="5"/>
    </row>
    <row r="8" spans="1:15" ht="13.5" customHeight="1">
      <c r="A8" s="10">
        <v>2011</v>
      </c>
      <c r="B8" s="9">
        <v>38.204246630236547</v>
      </c>
      <c r="C8" s="9">
        <v>2.873177496221786</v>
      </c>
      <c r="D8" s="9">
        <v>6.5086266597022799</v>
      </c>
      <c r="E8" s="9">
        <v>5.5218795136477778</v>
      </c>
      <c r="F8" s="9">
        <v>2.8697750381409186</v>
      </c>
      <c r="G8" s="9">
        <v>2.7889376090588613</v>
      </c>
      <c r="H8" s="9">
        <v>3.7242167583687396</v>
      </c>
      <c r="I8" s="9">
        <v>1.8572351741979309</v>
      </c>
      <c r="J8" s="9">
        <v>1.5403277025693995</v>
      </c>
      <c r="K8" s="9">
        <v>4.8804653900866821</v>
      </c>
      <c r="L8" s="5"/>
      <c r="M8" s="5"/>
      <c r="N8" s="5"/>
      <c r="O8" s="5"/>
    </row>
    <row r="9" spans="1:15" ht="13.5" customHeight="1">
      <c r="A9" s="8">
        <v>2012</v>
      </c>
      <c r="B9" s="5">
        <v>37.571132232040142</v>
      </c>
      <c r="C9" s="5">
        <v>3.117288705425405</v>
      </c>
      <c r="D9" s="5">
        <v>6.2201005521074357</v>
      </c>
      <c r="E9" s="5">
        <v>5.3517356754643579</v>
      </c>
      <c r="F9" s="5">
        <v>2.8240913513958259</v>
      </c>
      <c r="G9" s="5">
        <v>2.8493920853967047</v>
      </c>
      <c r="H9" s="5">
        <v>3.7082268810322039</v>
      </c>
      <c r="I9" s="5">
        <v>2.0026178984731189</v>
      </c>
      <c r="J9" s="5">
        <v>1.6537572088013628</v>
      </c>
      <c r="K9" s="5">
        <v>5.1148777839372706</v>
      </c>
      <c r="L9" s="5"/>
      <c r="M9" s="5"/>
      <c r="N9" s="5"/>
      <c r="O9" s="5"/>
    </row>
    <row r="10" spans="1:15" ht="13.5" customHeight="1">
      <c r="A10" s="10">
        <v>2013</v>
      </c>
      <c r="B10" s="9">
        <v>37.504042811011487</v>
      </c>
      <c r="C10" s="9">
        <v>3.3038021465125333</v>
      </c>
      <c r="D10" s="9">
        <v>6.1255596568367618</v>
      </c>
      <c r="E10" s="9">
        <v>5.3908322648399416</v>
      </c>
      <c r="F10" s="9">
        <v>2.8786033926355765</v>
      </c>
      <c r="G10" s="9">
        <v>2.8528361280039585</v>
      </c>
      <c r="H10" s="9">
        <v>4.0270867970210134</v>
      </c>
      <c r="I10" s="9">
        <v>1.975080140793305</v>
      </c>
      <c r="J10" s="9">
        <v>1.5635759996162235</v>
      </c>
      <c r="K10" s="9">
        <v>5.19334439915768</v>
      </c>
      <c r="L10" s="5"/>
      <c r="M10" s="5"/>
      <c r="N10" s="5"/>
      <c r="O10" s="5"/>
    </row>
    <row r="11" spans="1:15" ht="13.5" customHeight="1">
      <c r="A11" s="8">
        <v>2014</v>
      </c>
      <c r="B11" s="5">
        <v>37.384920464166484</v>
      </c>
      <c r="C11" s="5">
        <v>3.3918535435760235</v>
      </c>
      <c r="D11" s="5">
        <v>6.1867670006249647</v>
      </c>
      <c r="E11" s="5">
        <v>5.283025597233598</v>
      </c>
      <c r="F11" s="5">
        <v>2.7951756713084297</v>
      </c>
      <c r="G11" s="5">
        <v>2.945381427606284</v>
      </c>
      <c r="H11" s="5">
        <v>4.1627639639780289</v>
      </c>
      <c r="I11" s="5">
        <v>1.9788501074396583</v>
      </c>
      <c r="J11" s="5">
        <v>1.7758325187636186</v>
      </c>
      <c r="K11" s="5">
        <v>5.6394874012910723</v>
      </c>
      <c r="L11" s="5"/>
      <c r="M11" s="5"/>
      <c r="N11" s="5"/>
      <c r="O11" s="5"/>
    </row>
    <row r="12" spans="1:15" ht="13.5" customHeight="1">
      <c r="A12" s="10">
        <v>2015</v>
      </c>
      <c r="B12" s="9">
        <v>36.878558882264166</v>
      </c>
      <c r="C12" s="9">
        <v>3.9356384228797068</v>
      </c>
      <c r="D12" s="9">
        <v>6.1407474744614579</v>
      </c>
      <c r="E12" s="9">
        <v>5.8020803057410335</v>
      </c>
      <c r="F12" s="9">
        <v>2.6845883345408583</v>
      </c>
      <c r="G12" s="9">
        <v>2.5891206371721855</v>
      </c>
      <c r="H12" s="9">
        <v>4.1768153935038788</v>
      </c>
      <c r="I12" s="9">
        <v>2.2357758797392511</v>
      </c>
      <c r="J12" s="9">
        <v>1.8314955563948507</v>
      </c>
      <c r="K12" s="9">
        <v>5.9589187808663473</v>
      </c>
      <c r="L12" s="5"/>
      <c r="M12" s="5"/>
      <c r="N12" s="5"/>
      <c r="O12" s="5"/>
    </row>
    <row r="13" spans="1:15" ht="13.5" customHeight="1">
      <c r="A13" s="8">
        <v>2016</v>
      </c>
      <c r="B13" s="5">
        <v>37.159987014845917</v>
      </c>
      <c r="C13" s="5">
        <v>3.6869975216819491</v>
      </c>
      <c r="D13" s="5">
        <v>6.187260438060795</v>
      </c>
      <c r="E13" s="5">
        <v>5.433680850503662</v>
      </c>
      <c r="F13" s="5">
        <v>2.6914544938703369</v>
      </c>
      <c r="G13" s="5">
        <v>2.5950239008375111</v>
      </c>
      <c r="H13" s="5">
        <v>4.3236544106925221</v>
      </c>
      <c r="I13" s="5">
        <v>2.4582001330970078</v>
      </c>
      <c r="J13" s="5">
        <v>1.9882057860545945</v>
      </c>
      <c r="K13" s="5">
        <v>5.8761318592488747</v>
      </c>
      <c r="L13" s="5"/>
      <c r="M13" s="5"/>
      <c r="N13" s="5"/>
      <c r="O13" s="5"/>
    </row>
    <row r="14" spans="1:15" ht="13.5" customHeight="1">
      <c r="A14" s="10">
        <v>2017</v>
      </c>
      <c r="B14" s="9">
        <v>36.870296387235229</v>
      </c>
      <c r="C14" s="9">
        <v>3.9399274479360438</v>
      </c>
      <c r="D14" s="9">
        <v>6.1592976715700232</v>
      </c>
      <c r="E14" s="9">
        <v>5.4275959399188674</v>
      </c>
      <c r="F14" s="9">
        <v>2.678762361771748</v>
      </c>
      <c r="G14" s="9">
        <v>2.6829527830995659</v>
      </c>
      <c r="H14" s="9">
        <v>4.3037918584024863</v>
      </c>
      <c r="I14" s="9">
        <v>2.5788892747574228</v>
      </c>
      <c r="J14" s="9">
        <v>1.6728097456059563</v>
      </c>
      <c r="K14" s="9">
        <v>5.7647451099634202</v>
      </c>
      <c r="L14" s="5"/>
      <c r="M14" s="5"/>
      <c r="N14" s="5"/>
      <c r="O14" s="5"/>
    </row>
    <row r="15" spans="1:15" ht="13.5" customHeight="1">
      <c r="A15" s="8">
        <v>2018</v>
      </c>
      <c r="B15" s="5">
        <v>35.788575547374684</v>
      </c>
      <c r="C15" s="5">
        <v>3.8346124994264867</v>
      </c>
      <c r="D15" s="5">
        <v>6.3791329714973966</v>
      </c>
      <c r="E15" s="5">
        <v>4.6155248664795385</v>
      </c>
      <c r="F15" s="5">
        <v>2.744523386557284</v>
      </c>
      <c r="G15" s="5">
        <v>2.6861137413107556</v>
      </c>
      <c r="H15" s="5">
        <v>4.3503410696939202</v>
      </c>
      <c r="I15" s="5">
        <v>2.6888711207292055</v>
      </c>
      <c r="J15" s="5">
        <v>1.8385865801235708</v>
      </c>
      <c r="K15" s="5">
        <v>5.8378050449843544</v>
      </c>
      <c r="L15" s="5"/>
      <c r="M15" s="5"/>
      <c r="N15" s="5"/>
      <c r="O15" s="5"/>
    </row>
    <row r="16" spans="1:15" ht="13.5" customHeight="1">
      <c r="A16" s="10">
        <v>2019</v>
      </c>
      <c r="B16" s="9">
        <v>34.993526756625911</v>
      </c>
      <c r="C16" s="9">
        <v>4.49439968228429</v>
      </c>
      <c r="D16" s="9">
        <v>6.5696638111475982</v>
      </c>
      <c r="E16" s="9">
        <v>4.1156003370165815</v>
      </c>
      <c r="F16" s="9">
        <v>2.6768793157660178</v>
      </c>
      <c r="G16" s="9">
        <v>2.7224448399914691</v>
      </c>
      <c r="H16" s="9">
        <v>4.1999428492792061</v>
      </c>
      <c r="I16" s="9">
        <v>2.9508218561767343</v>
      </c>
      <c r="J16" s="9">
        <v>1.7936701115715481</v>
      </c>
      <c r="K16" s="9">
        <v>6.2274756142013183</v>
      </c>
      <c r="L16" s="5"/>
      <c r="M16" s="5"/>
      <c r="N16" s="5"/>
      <c r="O16" s="5"/>
    </row>
    <row r="17" spans="1:17" ht="24.95" customHeight="1">
      <c r="A17" s="8" t="s">
        <v>3</v>
      </c>
      <c r="B17" s="5">
        <v>34.803835989535656</v>
      </c>
      <c r="C17" s="5">
        <v>5.0188280448836142</v>
      </c>
      <c r="D17" s="5">
        <v>6.2839132700867193</v>
      </c>
      <c r="E17" s="5">
        <v>3.8920730704088657</v>
      </c>
      <c r="F17" s="5">
        <v>2.7409273073387204</v>
      </c>
      <c r="G17" s="5">
        <v>2.6948378453861723</v>
      </c>
      <c r="H17" s="5">
        <v>4.1775811738703581</v>
      </c>
      <c r="I17" s="5">
        <v>2.9185524644741405</v>
      </c>
      <c r="J17" s="5">
        <v>2.0053770775775637</v>
      </c>
      <c r="K17" s="5">
        <v>6.1655456707093856</v>
      </c>
      <c r="L17" s="5"/>
      <c r="M17" s="5"/>
      <c r="N17" s="5"/>
      <c r="O17" s="5"/>
    </row>
    <row r="18" spans="1:17" ht="13.5" customHeight="1">
      <c r="A18" s="10" t="s">
        <v>2</v>
      </c>
      <c r="B18" s="9">
        <v>35.226661798738029</v>
      </c>
      <c r="C18" s="9">
        <v>3.9450202278380835</v>
      </c>
      <c r="D18" s="9">
        <v>6.7125606853597297</v>
      </c>
      <c r="E18" s="9">
        <v>3.9315083008990852</v>
      </c>
      <c r="F18" s="9">
        <v>2.8375845630808696</v>
      </c>
      <c r="G18" s="9">
        <v>2.8738194806427773</v>
      </c>
      <c r="H18" s="9">
        <v>4.2435115619111947</v>
      </c>
      <c r="I18" s="9">
        <v>3.051988698985693</v>
      </c>
      <c r="J18" s="9">
        <v>1.8177780272195558</v>
      </c>
      <c r="K18" s="9">
        <v>5.7406966562346549</v>
      </c>
      <c r="L18" s="5"/>
      <c r="M18" s="5"/>
      <c r="N18" s="5"/>
      <c r="O18" s="5"/>
    </row>
    <row r="19" spans="1:17" ht="13.5" customHeight="1">
      <c r="A19" s="8" t="s">
        <v>1</v>
      </c>
      <c r="B19" s="5">
        <v>34.704495746091318</v>
      </c>
      <c r="C19" s="5">
        <v>5.5519604060504086</v>
      </c>
      <c r="D19" s="5">
        <v>6.4982986337789024</v>
      </c>
      <c r="E19" s="5">
        <v>4.2613502526146716</v>
      </c>
      <c r="F19" s="5">
        <v>2.4414090653604079</v>
      </c>
      <c r="G19" s="5">
        <v>2.7399162244308948</v>
      </c>
      <c r="H19" s="5">
        <v>4.0170515996008405</v>
      </c>
      <c r="I19" s="5">
        <v>2.9552072139324546</v>
      </c>
      <c r="J19" s="5">
        <v>1.7285894903892378</v>
      </c>
      <c r="K19" s="5">
        <v>6.399181178424926</v>
      </c>
      <c r="L19" s="5"/>
      <c r="M19" s="5"/>
      <c r="N19" s="5"/>
      <c r="O19" s="5"/>
    </row>
    <row r="20" spans="1:17" ht="13.5" customHeight="1">
      <c r="A20" s="10" t="s">
        <v>0</v>
      </c>
      <c r="B20" s="9">
        <v>35.244175141620225</v>
      </c>
      <c r="C20" s="9">
        <v>3.4455099783649441</v>
      </c>
      <c r="D20" s="9">
        <v>6.7939841225112261</v>
      </c>
      <c r="E20" s="9">
        <v>4.3897472300816256</v>
      </c>
      <c r="F20" s="9">
        <v>2.6828085455063633</v>
      </c>
      <c r="G20" s="9">
        <v>2.5798261330656627</v>
      </c>
      <c r="H20" s="9">
        <v>4.3623607025231399</v>
      </c>
      <c r="I20" s="9">
        <v>2.8772309360031252</v>
      </c>
      <c r="J20" s="9">
        <v>1.6136095730646929</v>
      </c>
      <c r="K20" s="9">
        <v>6.6147753898600596</v>
      </c>
      <c r="L20" s="5"/>
      <c r="M20" s="5"/>
      <c r="N20" s="5"/>
      <c r="O20" s="5"/>
    </row>
    <row r="21" spans="1:17" ht="13.5" customHeight="1">
      <c r="A21" s="8" t="s">
        <v>418</v>
      </c>
      <c r="B21" s="5">
        <v>35.163844083349922</v>
      </c>
      <c r="C21" s="5">
        <v>3.6127032173131965</v>
      </c>
      <c r="D21" s="5">
        <v>6.2772349871033448</v>
      </c>
      <c r="E21" s="5">
        <v>5.7344126537811206</v>
      </c>
      <c r="F21" s="5">
        <v>2.6570217658267739</v>
      </c>
      <c r="G21" s="5">
        <v>2.6808089402808322</v>
      </c>
      <c r="H21" s="5">
        <v>4.2183195018470609</v>
      </c>
      <c r="I21" s="5">
        <v>2.7432387378379657</v>
      </c>
      <c r="J21" s="5">
        <v>1.6264344423724062</v>
      </c>
      <c r="K21" s="5">
        <v>6.2181264842539132</v>
      </c>
      <c r="L21" s="5"/>
      <c r="M21" s="5"/>
      <c r="N21" s="5"/>
      <c r="O21" s="5"/>
    </row>
    <row r="22" spans="1:17" ht="13.5" customHeight="1">
      <c r="A22" s="10" t="s">
        <v>417</v>
      </c>
      <c r="B22" s="9">
        <v>34.452137255500944</v>
      </c>
      <c r="C22" s="9">
        <v>3.9412742669255949</v>
      </c>
      <c r="D22" s="9">
        <v>6.1220480664508896</v>
      </c>
      <c r="E22" s="9">
        <v>6.3751854692733287</v>
      </c>
      <c r="F22" s="9">
        <v>2.5051942780477221</v>
      </c>
      <c r="G22" s="9">
        <v>2.556299782470675</v>
      </c>
      <c r="H22" s="9">
        <v>3.9914602772174868</v>
      </c>
      <c r="I22" s="9">
        <v>2.9927602944023706</v>
      </c>
      <c r="J22" s="9">
        <v>1.4706365483330088</v>
      </c>
      <c r="K22" s="9">
        <v>7.8963882747882854</v>
      </c>
      <c r="L22" s="5"/>
      <c r="M22" s="5"/>
      <c r="N22" s="5"/>
      <c r="O22" s="5"/>
    </row>
    <row r="23" spans="1:17" ht="13.5" customHeight="1">
      <c r="A23" s="8" t="s">
        <v>416</v>
      </c>
      <c r="B23" s="5">
        <v>35.59302826651782</v>
      </c>
      <c r="C23" s="5">
        <v>3.4138020809344543</v>
      </c>
      <c r="D23" s="5">
        <v>6.5384033465805835</v>
      </c>
      <c r="E23" s="5">
        <v>5.0095036037514573</v>
      </c>
      <c r="F23" s="5">
        <v>2.5177994941090085</v>
      </c>
      <c r="G23" s="5">
        <v>2.8038326247358003</v>
      </c>
      <c r="H23" s="5">
        <v>3.9827897009974995</v>
      </c>
      <c r="I23" s="5">
        <v>3.1871350852797602</v>
      </c>
      <c r="J23" s="5">
        <v>1.326670834466509</v>
      </c>
      <c r="K23" s="5">
        <v>7.0651897400633077</v>
      </c>
      <c r="L23" s="5"/>
      <c r="M23" s="5"/>
      <c r="N23" s="5"/>
      <c r="O23" s="5"/>
    </row>
    <row r="24" spans="1:17" ht="13.5" customHeight="1">
      <c r="A24" s="10" t="s">
        <v>415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5"/>
      <c r="M24" s="5"/>
      <c r="N24" s="5"/>
      <c r="O24" s="5"/>
    </row>
    <row r="25" spans="1:17" ht="24.95" customHeight="1">
      <c r="A25" s="8" t="s">
        <v>414</v>
      </c>
      <c r="B25" s="5">
        <v>34.91167848492195</v>
      </c>
      <c r="C25" s="5">
        <v>4.8369106044106758</v>
      </c>
      <c r="D25" s="5">
        <v>6.4964128712158429</v>
      </c>
      <c r="E25" s="5">
        <v>4.0260787173544523</v>
      </c>
      <c r="F25" s="5">
        <v>2.674943148466181</v>
      </c>
      <c r="G25" s="5">
        <v>2.7690164334002905</v>
      </c>
      <c r="H25" s="5">
        <v>4.1469059203471197</v>
      </c>
      <c r="I25" s="5">
        <v>2.9748526897663932</v>
      </c>
      <c r="J25" s="5">
        <v>1.8524681919150836</v>
      </c>
      <c r="K25" s="5">
        <v>6.1010043533961724</v>
      </c>
      <c r="L25" s="5"/>
      <c r="M25" s="5"/>
      <c r="N25" s="5"/>
      <c r="O25" s="5"/>
    </row>
    <row r="26" spans="1:17" ht="13.5" customHeight="1" thickBot="1">
      <c r="A26" s="7" t="s">
        <v>413</v>
      </c>
      <c r="B26" s="6">
        <v>35.093307859331382</v>
      </c>
      <c r="C26" s="6">
        <v>3.6450101080393171</v>
      </c>
      <c r="D26" s="6">
        <v>6.3184979064079165</v>
      </c>
      <c r="E26" s="6">
        <v>5.6835065914440017</v>
      </c>
      <c r="F26" s="6">
        <v>2.5639715997551229</v>
      </c>
      <c r="G26" s="6">
        <v>2.6846726874695626</v>
      </c>
      <c r="H26" s="6">
        <v>4.0699881448524957</v>
      </c>
      <c r="I26" s="6">
        <v>2.9688624850289829</v>
      </c>
      <c r="J26" s="6">
        <v>1.477919047483065</v>
      </c>
      <c r="K26" s="6">
        <v>7.0128312051607393</v>
      </c>
      <c r="L26" s="5"/>
      <c r="M26" s="5"/>
      <c r="N26" s="5"/>
      <c r="O26" s="5"/>
      <c r="P26" s="4"/>
      <c r="Q26" s="3"/>
    </row>
    <row r="27" spans="1:17" s="31" customFormat="1" thickTop="1">
      <c r="A27" s="30"/>
    </row>
    <row r="28" spans="1:17" s="31" customFormat="1" ht="13.5">
      <c r="A28" s="30" t="s">
        <v>134</v>
      </c>
    </row>
    <row r="29" spans="1:17" s="31" customFormat="1" ht="13.5"/>
    <row r="30" spans="1:17" s="31" customFormat="1" ht="13.5">
      <c r="A30" s="30"/>
    </row>
    <row r="31" spans="1:17" s="31" customFormat="1" ht="13.5">
      <c r="A31" s="30"/>
    </row>
  </sheetData>
  <hyperlinks>
    <hyperlink ref="K1" location="inhalt!A1" display="Inhaltsverzeichnis" xr:uid="{7D971267-0027-426D-A82B-6315B4C94B2D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41F7E-BC15-4A6D-BF5C-9CE703531595}">
  <sheetPr>
    <tabColor rgb="FF00B050"/>
    <pageSetUpPr fitToPage="1"/>
  </sheetPr>
  <dimension ref="A1:Q31"/>
  <sheetViews>
    <sheetView zoomScaleNormal="100" workbookViewId="0">
      <selection activeCell="K1" sqref="K1"/>
    </sheetView>
  </sheetViews>
  <sheetFormatPr baseColWidth="10" defaultRowHeight="14.25"/>
  <cols>
    <col min="1" max="1" width="12.85546875" style="2" customWidth="1"/>
    <col min="2" max="10" width="12.7109375" style="1" customWidth="1"/>
    <col min="11" max="11" width="12.85546875" style="1" customWidth="1"/>
    <col min="12" max="16384" width="11.42578125" style="1"/>
  </cols>
  <sheetData>
    <row r="1" spans="1:15" s="224" customFormat="1" ht="15">
      <c r="A1" s="42" t="s">
        <v>142</v>
      </c>
      <c r="B1" s="42"/>
      <c r="C1" s="42"/>
      <c r="D1" s="42"/>
      <c r="E1" s="42"/>
      <c r="G1" s="225"/>
      <c r="K1" s="223" t="s">
        <v>330</v>
      </c>
    </row>
    <row r="3" spans="1:15" s="16" customFormat="1" ht="13.5">
      <c r="A3" s="18" t="s">
        <v>467</v>
      </c>
      <c r="B3" s="18"/>
      <c r="C3" s="18"/>
      <c r="D3" s="18"/>
      <c r="E3" s="18"/>
      <c r="F3" s="18"/>
      <c r="G3" s="18"/>
      <c r="H3" s="18"/>
      <c r="I3" s="18"/>
      <c r="J3" s="18"/>
      <c r="K3" s="18"/>
      <c r="O3" s="17"/>
    </row>
    <row r="4" spans="1:15" ht="15" thickBot="1">
      <c r="A4" s="15" t="s">
        <v>33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5" ht="29.25" thickTop="1">
      <c r="B5" s="13" t="s">
        <v>35</v>
      </c>
      <c r="C5" s="19" t="s">
        <v>36</v>
      </c>
      <c r="D5" s="19" t="s">
        <v>37</v>
      </c>
      <c r="E5" s="19" t="s">
        <v>38</v>
      </c>
      <c r="F5" s="13" t="s">
        <v>39</v>
      </c>
      <c r="G5" s="19" t="s">
        <v>41</v>
      </c>
      <c r="H5" s="19" t="s">
        <v>40</v>
      </c>
      <c r="I5" s="19" t="s">
        <v>42</v>
      </c>
      <c r="J5" s="13" t="s">
        <v>43</v>
      </c>
      <c r="K5" s="19" t="s">
        <v>44</v>
      </c>
      <c r="L5" s="12"/>
      <c r="M5" s="12"/>
      <c r="N5" s="11"/>
      <c r="O5" s="11"/>
    </row>
    <row r="6" spans="1:15" ht="13.5" customHeight="1">
      <c r="A6" s="10">
        <v>2009</v>
      </c>
      <c r="B6" s="9">
        <v>-10648.155637999997</v>
      </c>
      <c r="C6" s="9">
        <v>1472.9113990000001</v>
      </c>
      <c r="D6" s="9">
        <v>959.09680800000024</v>
      </c>
      <c r="E6" s="9">
        <v>-1079.2271959999998</v>
      </c>
      <c r="F6" s="9">
        <v>735.93648399999984</v>
      </c>
      <c r="G6" s="9">
        <v>580.28002500000002</v>
      </c>
      <c r="H6" s="9">
        <v>47.509825000000092</v>
      </c>
      <c r="I6" s="9">
        <v>887.90394100000003</v>
      </c>
      <c r="J6" s="9">
        <v>1264.4080349999999</v>
      </c>
      <c r="K6" s="9">
        <v>-2464.9063150000002</v>
      </c>
      <c r="L6" s="5"/>
      <c r="M6" s="5"/>
      <c r="N6" s="5"/>
      <c r="O6" s="5"/>
    </row>
    <row r="7" spans="1:15" ht="13.5" customHeight="1">
      <c r="A7" s="8">
        <v>2010</v>
      </c>
      <c r="B7" s="5">
        <v>-10321.753939000002</v>
      </c>
      <c r="C7" s="5">
        <v>1696.9182850000002</v>
      </c>
      <c r="D7" s="5">
        <v>885.34146399999918</v>
      </c>
      <c r="E7" s="5">
        <v>-518.05061299999943</v>
      </c>
      <c r="F7" s="5">
        <v>1323.0770920000004</v>
      </c>
      <c r="G7" s="5">
        <v>213.22812500000009</v>
      </c>
      <c r="H7" s="5">
        <v>-41.709404000000177</v>
      </c>
      <c r="I7" s="5">
        <v>849.29363599999965</v>
      </c>
      <c r="J7" s="5">
        <v>1590.902298</v>
      </c>
      <c r="K7" s="5">
        <v>-2620.1205869999999</v>
      </c>
      <c r="L7" s="5"/>
      <c r="M7" s="5"/>
      <c r="N7" s="5"/>
      <c r="O7" s="5"/>
    </row>
    <row r="8" spans="1:15" ht="13.5" customHeight="1">
      <c r="A8" s="10">
        <v>2011</v>
      </c>
      <c r="B8" s="9">
        <v>-12008.629923</v>
      </c>
      <c r="C8" s="9">
        <v>2625.2343569999998</v>
      </c>
      <c r="D8" s="9">
        <v>818.70038900000145</v>
      </c>
      <c r="E8" s="9">
        <v>-731.02676900000006</v>
      </c>
      <c r="F8" s="9">
        <v>1214.9644809999995</v>
      </c>
      <c r="G8" s="9">
        <v>121.33413299999984</v>
      </c>
      <c r="H8" s="9">
        <v>-115.75128899999982</v>
      </c>
      <c r="I8" s="9">
        <v>976.21454500000027</v>
      </c>
      <c r="J8" s="9">
        <v>1535.3043269999996</v>
      </c>
      <c r="K8" s="9">
        <v>-3474.9428570000005</v>
      </c>
      <c r="L8" s="5"/>
      <c r="M8" s="5"/>
      <c r="N8" s="5"/>
      <c r="O8" s="5"/>
    </row>
    <row r="9" spans="1:15" ht="13.5" customHeight="1">
      <c r="A9" s="8">
        <v>2012</v>
      </c>
      <c r="B9" s="5">
        <v>-11744.126060000002</v>
      </c>
      <c r="C9" s="5">
        <v>2817.487494</v>
      </c>
      <c r="D9" s="5">
        <v>237.85440999999992</v>
      </c>
      <c r="E9" s="5">
        <v>-370.41324900000018</v>
      </c>
      <c r="F9" s="5">
        <v>1914.5809710000003</v>
      </c>
      <c r="G9" s="5">
        <v>-72.696221000000151</v>
      </c>
      <c r="H9" s="5">
        <v>-422.85786800000005</v>
      </c>
      <c r="I9" s="5">
        <v>797.28082199999972</v>
      </c>
      <c r="J9" s="5">
        <v>1223.1475839999998</v>
      </c>
      <c r="K9" s="5">
        <v>-3720.0256209999998</v>
      </c>
      <c r="L9" s="5"/>
      <c r="M9" s="5"/>
      <c r="N9" s="5"/>
      <c r="O9" s="5"/>
    </row>
    <row r="10" spans="1:15" ht="13.5" customHeight="1">
      <c r="A10" s="10">
        <v>2013</v>
      </c>
      <c r="B10" s="9">
        <v>-11146.815076999999</v>
      </c>
      <c r="C10" s="9">
        <v>2741.6972219999998</v>
      </c>
      <c r="D10" s="9">
        <v>221.73714299999938</v>
      </c>
      <c r="E10" s="9">
        <v>-216.09826299999986</v>
      </c>
      <c r="F10" s="9">
        <v>2151.0932150000003</v>
      </c>
      <c r="G10" s="9">
        <v>121.99178200000006</v>
      </c>
      <c r="H10" s="9">
        <v>-875.88663499999984</v>
      </c>
      <c r="I10" s="9">
        <v>1017.7988179999998</v>
      </c>
      <c r="J10" s="9">
        <v>1558.0454169999998</v>
      </c>
      <c r="K10" s="9">
        <v>-3651.6712400000001</v>
      </c>
      <c r="L10" s="5"/>
      <c r="M10" s="5"/>
      <c r="N10" s="5"/>
      <c r="O10" s="5"/>
    </row>
    <row r="11" spans="1:15" ht="13.5" customHeight="1">
      <c r="A11" s="8">
        <v>2014</v>
      </c>
      <c r="B11" s="5">
        <v>-10461.224848999998</v>
      </c>
      <c r="C11" s="5">
        <v>3376.2895779999999</v>
      </c>
      <c r="D11" s="5">
        <v>203.95041299999957</v>
      </c>
      <c r="E11" s="5">
        <v>368.56666899999982</v>
      </c>
      <c r="F11" s="5">
        <v>2635.6055070000002</v>
      </c>
      <c r="G11" s="5">
        <v>465.00507700000026</v>
      </c>
      <c r="H11" s="5">
        <v>-1050.7009739999994</v>
      </c>
      <c r="I11" s="5">
        <v>1270.878729</v>
      </c>
      <c r="J11" s="5">
        <v>1637.1992019999998</v>
      </c>
      <c r="K11" s="5">
        <v>-3942.8035710000004</v>
      </c>
      <c r="L11" s="5"/>
      <c r="M11" s="5"/>
      <c r="N11" s="5"/>
      <c r="O11" s="5"/>
    </row>
    <row r="12" spans="1:15" ht="13.5" customHeight="1">
      <c r="A12" s="10">
        <v>2015</v>
      </c>
      <c r="B12" s="9">
        <v>-9766.8140270000004</v>
      </c>
      <c r="C12" s="9">
        <v>3827.9680869999993</v>
      </c>
      <c r="D12" s="9">
        <v>59.255951000001005</v>
      </c>
      <c r="E12" s="9">
        <v>-92.581589999999778</v>
      </c>
      <c r="F12" s="9">
        <v>2284.4013420000001</v>
      </c>
      <c r="G12" s="9">
        <v>860.73514599999999</v>
      </c>
      <c r="H12" s="9">
        <v>-850.62690199999997</v>
      </c>
      <c r="I12" s="9">
        <v>1170.9719429999996</v>
      </c>
      <c r="J12" s="9">
        <v>1733.8009830000001</v>
      </c>
      <c r="K12" s="9">
        <v>-4652.1636259999996</v>
      </c>
      <c r="L12" s="5"/>
      <c r="M12" s="5"/>
      <c r="N12" s="5"/>
      <c r="O12" s="5"/>
    </row>
    <row r="13" spans="1:15" ht="13.5" customHeight="1">
      <c r="A13" s="8">
        <v>2016</v>
      </c>
      <c r="B13" s="5">
        <v>-10359.141952999998</v>
      </c>
      <c r="C13" s="5">
        <v>3725.1771680000002</v>
      </c>
      <c r="D13" s="5">
        <v>-20.70259199999964</v>
      </c>
      <c r="E13" s="5">
        <v>318.03875599999992</v>
      </c>
      <c r="F13" s="5">
        <v>1677.5600589999995</v>
      </c>
      <c r="G13" s="5">
        <v>860.56897100000015</v>
      </c>
      <c r="H13" s="5">
        <v>-1076.0464499999998</v>
      </c>
      <c r="I13" s="5">
        <v>586.99869799999988</v>
      </c>
      <c r="J13" s="5">
        <v>1405.4395209999993</v>
      </c>
      <c r="K13" s="5">
        <v>-4659.0630010000004</v>
      </c>
      <c r="L13" s="5"/>
      <c r="M13" s="5"/>
      <c r="N13" s="5"/>
      <c r="O13" s="5"/>
    </row>
    <row r="14" spans="1:15" ht="13.5" customHeight="1">
      <c r="A14" s="10">
        <v>2017</v>
      </c>
      <c r="B14" s="9">
        <v>-11534.954869000001</v>
      </c>
      <c r="C14" s="9">
        <v>3848.0632149999992</v>
      </c>
      <c r="D14" s="9">
        <v>15.342904000000999</v>
      </c>
      <c r="E14" s="9">
        <v>-511.506891</v>
      </c>
      <c r="F14" s="9">
        <v>3055.7409820000003</v>
      </c>
      <c r="G14" s="9">
        <v>864.02364499999931</v>
      </c>
      <c r="H14" s="9">
        <v>-1083.2427609999995</v>
      </c>
      <c r="I14" s="9">
        <v>549.08675799999992</v>
      </c>
      <c r="J14" s="9">
        <v>1437.1890390000003</v>
      </c>
      <c r="K14" s="9">
        <v>-4806.5339269999995</v>
      </c>
      <c r="L14" s="5"/>
      <c r="M14" s="5"/>
      <c r="N14" s="5"/>
      <c r="O14" s="5"/>
    </row>
    <row r="15" spans="1:15" ht="13.5" customHeight="1">
      <c r="A15" s="8">
        <v>2018</v>
      </c>
      <c r="B15" s="5">
        <v>-10614.998586999995</v>
      </c>
      <c r="C15" s="5">
        <v>4617.3176249999997</v>
      </c>
      <c r="D15" s="5">
        <v>-193.12235299999884</v>
      </c>
      <c r="E15" s="5">
        <v>254.19727799999964</v>
      </c>
      <c r="F15" s="5">
        <v>2128.3437460000005</v>
      </c>
      <c r="G15" s="5">
        <v>922.60148500000014</v>
      </c>
      <c r="H15" s="5">
        <v>-1122.7673249999998</v>
      </c>
      <c r="I15" s="5">
        <v>583.31883999999991</v>
      </c>
      <c r="J15" s="5">
        <v>1328.8149770000005</v>
      </c>
      <c r="K15" s="5">
        <v>-5054.7641920000005</v>
      </c>
      <c r="L15" s="5"/>
      <c r="M15" s="5"/>
      <c r="N15" s="5"/>
      <c r="O15" s="5"/>
    </row>
    <row r="16" spans="1:15" ht="13.5" customHeight="1">
      <c r="A16" s="10">
        <v>2019</v>
      </c>
      <c r="B16" s="9">
        <v>-10192.852958999996</v>
      </c>
      <c r="C16" s="9">
        <v>3149.2836079999997</v>
      </c>
      <c r="D16" s="9">
        <v>-614.32143299999916</v>
      </c>
      <c r="E16" s="9">
        <v>1223.0584819999995</v>
      </c>
      <c r="F16" s="9">
        <v>2496.1103929999999</v>
      </c>
      <c r="G16" s="9">
        <v>1291.3593569999994</v>
      </c>
      <c r="H16" s="9">
        <v>-1223.1640600000001</v>
      </c>
      <c r="I16" s="9">
        <v>508.01334099999985</v>
      </c>
      <c r="J16" s="9">
        <v>1665.6315879999997</v>
      </c>
      <c r="K16" s="9">
        <v>-5368.6659339999987</v>
      </c>
      <c r="L16" s="5"/>
      <c r="M16" s="5"/>
      <c r="N16" s="5"/>
      <c r="O16" s="5"/>
    </row>
    <row r="17" spans="1:17" ht="24.95" customHeight="1">
      <c r="A17" s="8" t="s">
        <v>3</v>
      </c>
      <c r="B17" s="5">
        <v>-2599.5237050000014</v>
      </c>
      <c r="C17" s="5">
        <v>533.42103199999974</v>
      </c>
      <c r="D17" s="5">
        <v>-81.100081999999929</v>
      </c>
      <c r="E17" s="5">
        <v>404.0304900000001</v>
      </c>
      <c r="F17" s="5">
        <v>1074.0715130000001</v>
      </c>
      <c r="G17" s="5">
        <v>353.40045800000007</v>
      </c>
      <c r="H17" s="5">
        <v>-321.36138099999994</v>
      </c>
      <c r="I17" s="5">
        <v>141.82372499999997</v>
      </c>
      <c r="J17" s="5">
        <v>463.90204299999994</v>
      </c>
      <c r="K17" s="5">
        <v>-1469.736517</v>
      </c>
      <c r="L17" s="5"/>
      <c r="M17" s="5"/>
      <c r="N17" s="5"/>
      <c r="O17" s="5"/>
    </row>
    <row r="18" spans="1:17" ht="13.5" customHeight="1">
      <c r="A18" s="10" t="s">
        <v>2</v>
      </c>
      <c r="B18" s="9">
        <v>-2548.0624950000001</v>
      </c>
      <c r="C18" s="9">
        <v>1004.0654270000002</v>
      </c>
      <c r="D18" s="9">
        <v>-151.24206600000025</v>
      </c>
      <c r="E18" s="9">
        <v>454.05418099999997</v>
      </c>
      <c r="F18" s="9">
        <v>354.24473699999999</v>
      </c>
      <c r="G18" s="9">
        <v>301.1669629999999</v>
      </c>
      <c r="H18" s="9">
        <v>-297.89747499999999</v>
      </c>
      <c r="I18" s="9">
        <v>42.440393999999969</v>
      </c>
      <c r="J18" s="9">
        <v>334.04734699999995</v>
      </c>
      <c r="K18" s="9">
        <v>-1149.925358</v>
      </c>
      <c r="L18" s="5"/>
      <c r="M18" s="5"/>
      <c r="N18" s="5"/>
      <c r="O18" s="5"/>
    </row>
    <row r="19" spans="1:17" ht="13.5" customHeight="1">
      <c r="A19" s="8" t="s">
        <v>1</v>
      </c>
      <c r="B19" s="5">
        <v>-2346.1475899999987</v>
      </c>
      <c r="C19" s="5">
        <v>376.46781299999975</v>
      </c>
      <c r="D19" s="5">
        <v>-147.59398899999997</v>
      </c>
      <c r="E19" s="5">
        <v>217.97494899999992</v>
      </c>
      <c r="F19" s="5">
        <v>409.28483599999993</v>
      </c>
      <c r="G19" s="5">
        <v>310.80135900000005</v>
      </c>
      <c r="H19" s="5">
        <v>-267.44133599999986</v>
      </c>
      <c r="I19" s="5">
        <v>76.026061000000027</v>
      </c>
      <c r="J19" s="5">
        <v>459.65327499999989</v>
      </c>
      <c r="K19" s="5">
        <v>-1405.0340569999998</v>
      </c>
      <c r="L19" s="5"/>
      <c r="M19" s="5"/>
      <c r="N19" s="5"/>
      <c r="O19" s="5"/>
    </row>
    <row r="20" spans="1:17" ht="13.5" customHeight="1">
      <c r="A20" s="10" t="s">
        <v>0</v>
      </c>
      <c r="B20" s="9">
        <v>-2699.1191689999996</v>
      </c>
      <c r="C20" s="9">
        <v>1235.3293360000002</v>
      </c>
      <c r="D20" s="9">
        <v>-234.38529599999993</v>
      </c>
      <c r="E20" s="9">
        <v>146.99886199999992</v>
      </c>
      <c r="F20" s="9">
        <v>658.50930700000004</v>
      </c>
      <c r="G20" s="9">
        <v>325.99057700000003</v>
      </c>
      <c r="H20" s="9">
        <v>-336.46386800000005</v>
      </c>
      <c r="I20" s="9">
        <v>247.72316099999989</v>
      </c>
      <c r="J20" s="9">
        <v>408.02892300000008</v>
      </c>
      <c r="K20" s="9">
        <v>-1343.9700019999998</v>
      </c>
      <c r="L20" s="5"/>
      <c r="M20" s="5"/>
      <c r="N20" s="5"/>
      <c r="O20" s="5"/>
    </row>
    <row r="21" spans="1:17" ht="13.5" customHeight="1">
      <c r="A21" s="8" t="s">
        <v>418</v>
      </c>
      <c r="B21" s="5">
        <v>-2096.7885920000008</v>
      </c>
      <c r="C21" s="5">
        <v>985.03084699999977</v>
      </c>
      <c r="D21" s="5">
        <v>-71.99784899999986</v>
      </c>
      <c r="E21" s="5">
        <v>-97.18235199999981</v>
      </c>
      <c r="F21" s="5">
        <v>860.38555400000007</v>
      </c>
      <c r="G21" s="5">
        <v>377.34058200000004</v>
      </c>
      <c r="H21" s="5">
        <v>-267.58791799999995</v>
      </c>
      <c r="I21" s="5">
        <v>431.17027299999995</v>
      </c>
      <c r="J21" s="5">
        <v>493.75692800000002</v>
      </c>
      <c r="K21" s="5">
        <v>-1514.8272910000001</v>
      </c>
      <c r="L21" s="5"/>
      <c r="M21" s="5"/>
      <c r="N21" s="5"/>
      <c r="O21" s="5"/>
    </row>
    <row r="22" spans="1:17" ht="13.5" customHeight="1">
      <c r="A22" s="10" t="s">
        <v>417</v>
      </c>
      <c r="B22" s="9">
        <v>-1402.2589079999998</v>
      </c>
      <c r="C22" s="9">
        <v>696.08089300000006</v>
      </c>
      <c r="D22" s="9">
        <v>-62.944285000000036</v>
      </c>
      <c r="E22" s="9">
        <v>-104.49330800000007</v>
      </c>
      <c r="F22" s="9">
        <v>769.88583999999992</v>
      </c>
      <c r="G22" s="9">
        <v>219.17571199999998</v>
      </c>
      <c r="H22" s="9">
        <v>-193.78148800000008</v>
      </c>
      <c r="I22" s="9">
        <v>182.80583000000013</v>
      </c>
      <c r="J22" s="9">
        <v>246.58635200000003</v>
      </c>
      <c r="K22" s="9">
        <v>-1565.6355259999998</v>
      </c>
      <c r="L22" s="5"/>
      <c r="M22" s="5"/>
      <c r="N22" s="5"/>
      <c r="O22" s="5"/>
    </row>
    <row r="23" spans="1:17" ht="13.5" customHeight="1">
      <c r="A23" s="8" t="s">
        <v>416</v>
      </c>
      <c r="B23" s="5">
        <v>-1740.6743960000003</v>
      </c>
      <c r="C23" s="5">
        <v>1184.2832190000001</v>
      </c>
      <c r="D23" s="5">
        <v>-46.974568999999974</v>
      </c>
      <c r="E23" s="5">
        <v>155.90822300000013</v>
      </c>
      <c r="F23" s="5">
        <v>363.53940599999999</v>
      </c>
      <c r="G23" s="5">
        <v>264.09213599999987</v>
      </c>
      <c r="H23" s="5">
        <v>-164.71203300000002</v>
      </c>
      <c r="I23" s="5">
        <v>235.25037500000008</v>
      </c>
      <c r="J23" s="5">
        <v>581.39227599999981</v>
      </c>
      <c r="K23" s="5">
        <v>-1498.6921170000001</v>
      </c>
      <c r="L23" s="5"/>
      <c r="M23" s="5"/>
      <c r="N23" s="5"/>
      <c r="O23" s="5"/>
    </row>
    <row r="24" spans="1:17" ht="13.5" customHeight="1">
      <c r="A24" s="10" t="s">
        <v>415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5"/>
      <c r="M24" s="5"/>
      <c r="N24" s="5"/>
      <c r="O24" s="5"/>
    </row>
    <row r="25" spans="1:17" ht="24.95" customHeight="1">
      <c r="A25" s="8" t="s">
        <v>414</v>
      </c>
      <c r="B25" s="5">
        <v>-7493.7337899999984</v>
      </c>
      <c r="C25" s="5">
        <v>1913.9542719999999</v>
      </c>
      <c r="D25" s="5">
        <v>-379.9361370000006</v>
      </c>
      <c r="E25" s="5">
        <v>1076.05962</v>
      </c>
      <c r="F25" s="5">
        <v>1837.6010860000001</v>
      </c>
      <c r="G25" s="5">
        <v>965.36877999999979</v>
      </c>
      <c r="H25" s="5">
        <v>-886.70019200000024</v>
      </c>
      <c r="I25" s="5">
        <v>260.29017999999996</v>
      </c>
      <c r="J25" s="5">
        <v>1257.6026649999999</v>
      </c>
      <c r="K25" s="5">
        <v>-4024.6959320000001</v>
      </c>
      <c r="L25" s="5"/>
      <c r="M25" s="5"/>
      <c r="N25" s="5"/>
      <c r="O25" s="5"/>
    </row>
    <row r="26" spans="1:17" ht="13.5" customHeight="1" thickBot="1">
      <c r="A26" s="7" t="s">
        <v>413</v>
      </c>
      <c r="B26" s="6">
        <v>-5239.7218959999955</v>
      </c>
      <c r="C26" s="6">
        <v>2865.3949589999997</v>
      </c>
      <c r="D26" s="6">
        <v>-181.91670299999987</v>
      </c>
      <c r="E26" s="6">
        <v>-45.767436999999518</v>
      </c>
      <c r="F26" s="6">
        <v>1993.8107999999997</v>
      </c>
      <c r="G26" s="6">
        <v>860.60842999999977</v>
      </c>
      <c r="H26" s="6">
        <v>-626.08143899999959</v>
      </c>
      <c r="I26" s="6">
        <v>849.22647800000004</v>
      </c>
      <c r="J26" s="6">
        <v>1321.7355559999999</v>
      </c>
      <c r="K26" s="6">
        <v>-4579.1549340000001</v>
      </c>
      <c r="L26" s="5"/>
      <c r="M26" s="5"/>
      <c r="N26" s="5"/>
      <c r="O26" s="5"/>
      <c r="P26" s="4"/>
      <c r="Q26" s="3"/>
    </row>
    <row r="27" spans="1:17" s="31" customFormat="1" thickTop="1">
      <c r="A27" s="30"/>
    </row>
    <row r="28" spans="1:17" s="31" customFormat="1" ht="13.5">
      <c r="A28" s="30" t="s">
        <v>134</v>
      </c>
    </row>
    <row r="29" spans="1:17" s="31" customFormat="1" ht="13.5"/>
    <row r="30" spans="1:17" s="31" customFormat="1" ht="13.5">
      <c r="A30" s="30"/>
    </row>
    <row r="31" spans="1:17" s="31" customFormat="1" ht="13.5">
      <c r="A31" s="30"/>
    </row>
  </sheetData>
  <hyperlinks>
    <hyperlink ref="K1" location="inhalt!A1" display="Inhaltsverzeichnis" xr:uid="{B6027301-EA3C-48CA-8B8C-581375A706F1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A04BB-3FF2-43BD-BC3C-F877C4226E40}">
  <sheetPr>
    <tabColor rgb="FF00B050"/>
    <pageSetUpPr fitToPage="1"/>
  </sheetPr>
  <dimension ref="A1:Q31"/>
  <sheetViews>
    <sheetView zoomScaleNormal="100" workbookViewId="0">
      <selection activeCell="K1" sqref="K1"/>
    </sheetView>
  </sheetViews>
  <sheetFormatPr baseColWidth="10" defaultRowHeight="14.25"/>
  <cols>
    <col min="1" max="1" width="12.85546875" style="2" customWidth="1"/>
    <col min="2" max="10" width="12.7109375" style="1" customWidth="1"/>
    <col min="11" max="11" width="12.85546875" style="1" customWidth="1"/>
    <col min="12" max="16384" width="11.42578125" style="1"/>
  </cols>
  <sheetData>
    <row r="1" spans="1:15" s="224" customFormat="1" ht="15">
      <c r="A1" s="42" t="s">
        <v>142</v>
      </c>
      <c r="B1" s="42"/>
      <c r="C1" s="42"/>
      <c r="D1" s="42"/>
      <c r="E1" s="42"/>
      <c r="G1" s="225"/>
      <c r="K1" s="223" t="s">
        <v>330</v>
      </c>
    </row>
    <row r="3" spans="1:15" s="16" customFormat="1" ht="13.5">
      <c r="A3" s="18" t="s">
        <v>466</v>
      </c>
      <c r="B3" s="18"/>
      <c r="C3" s="18"/>
      <c r="D3" s="18"/>
      <c r="E3" s="18"/>
      <c r="F3" s="18"/>
      <c r="G3" s="18"/>
      <c r="H3" s="18"/>
      <c r="I3" s="18"/>
      <c r="J3" s="18"/>
      <c r="K3" s="18"/>
      <c r="O3" s="17"/>
    </row>
    <row r="4" spans="1:15" ht="15" thickBot="1">
      <c r="A4" s="15" t="s">
        <v>34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5" ht="29.25" thickTop="1">
      <c r="B5" s="13" t="s">
        <v>35</v>
      </c>
      <c r="C5" s="19" t="s">
        <v>36</v>
      </c>
      <c r="D5" s="19" t="s">
        <v>37</v>
      </c>
      <c r="E5" s="19" t="s">
        <v>38</v>
      </c>
      <c r="F5" s="13" t="s">
        <v>39</v>
      </c>
      <c r="G5" s="19" t="s">
        <v>41</v>
      </c>
      <c r="H5" s="19" t="s">
        <v>40</v>
      </c>
      <c r="I5" s="19" t="s">
        <v>42</v>
      </c>
      <c r="J5" s="13" t="s">
        <v>43</v>
      </c>
      <c r="K5" s="19" t="s">
        <v>44</v>
      </c>
      <c r="L5" s="12"/>
      <c r="M5" s="12"/>
      <c r="N5" s="11"/>
      <c r="O5" s="11"/>
    </row>
    <row r="6" spans="1:15" ht="13.5" customHeight="1">
      <c r="A6" s="10">
        <v>2009</v>
      </c>
      <c r="B6" s="9">
        <v>2832.190300000002</v>
      </c>
      <c r="C6" s="9">
        <v>-323.64198700000043</v>
      </c>
      <c r="D6" s="9">
        <v>-851.68513099999836</v>
      </c>
      <c r="E6" s="9">
        <v>-795.09015900000031</v>
      </c>
      <c r="F6" s="9">
        <v>24.749286000000211</v>
      </c>
      <c r="G6" s="9">
        <v>-405.24361099999942</v>
      </c>
      <c r="H6" s="9">
        <v>-116.9493480000001</v>
      </c>
      <c r="I6" s="9">
        <v>-238.12901699999975</v>
      </c>
      <c r="J6" s="9">
        <v>-318.43584099999998</v>
      </c>
      <c r="K6" s="9">
        <v>635.02078399999937</v>
      </c>
      <c r="L6" s="5"/>
      <c r="M6" s="5"/>
      <c r="N6" s="5"/>
      <c r="O6" s="5"/>
    </row>
    <row r="7" spans="1:15" ht="13.5" customHeight="1">
      <c r="A7" s="8">
        <v>2010</v>
      </c>
      <c r="B7" s="5">
        <v>326.40169899999455</v>
      </c>
      <c r="C7" s="5">
        <v>224.00688600000012</v>
      </c>
      <c r="D7" s="5">
        <v>-73.75534400000106</v>
      </c>
      <c r="E7" s="5">
        <v>561.17658300000039</v>
      </c>
      <c r="F7" s="5">
        <v>587.14060800000061</v>
      </c>
      <c r="G7" s="5">
        <v>-367.05189999999993</v>
      </c>
      <c r="H7" s="5">
        <v>-89.219229000000269</v>
      </c>
      <c r="I7" s="5">
        <v>-38.61030500000038</v>
      </c>
      <c r="J7" s="5">
        <v>326.49426300000005</v>
      </c>
      <c r="K7" s="5">
        <v>-155.21427199999971</v>
      </c>
      <c r="L7" s="5"/>
      <c r="M7" s="5"/>
      <c r="N7" s="5"/>
      <c r="O7" s="5"/>
    </row>
    <row r="8" spans="1:15" ht="13.5" customHeight="1">
      <c r="A8" s="10">
        <v>2011</v>
      </c>
      <c r="B8" s="9">
        <v>-1686.8759839999984</v>
      </c>
      <c r="C8" s="9">
        <v>928.31607199999962</v>
      </c>
      <c r="D8" s="9">
        <v>-66.641074999997727</v>
      </c>
      <c r="E8" s="9">
        <v>-212.97615600000063</v>
      </c>
      <c r="F8" s="9">
        <v>-108.11261100000092</v>
      </c>
      <c r="G8" s="9">
        <v>-91.893992000000253</v>
      </c>
      <c r="H8" s="9">
        <v>-74.041884999999638</v>
      </c>
      <c r="I8" s="9">
        <v>126.92090900000062</v>
      </c>
      <c r="J8" s="9">
        <v>-55.597971000000371</v>
      </c>
      <c r="K8" s="9">
        <v>-854.82227000000057</v>
      </c>
      <c r="L8" s="5"/>
      <c r="M8" s="5"/>
      <c r="N8" s="5"/>
      <c r="O8" s="5"/>
    </row>
    <row r="9" spans="1:15" ht="13.5" customHeight="1">
      <c r="A9" s="8">
        <v>2012</v>
      </c>
      <c r="B9" s="5">
        <v>264.50386299999809</v>
      </c>
      <c r="C9" s="5">
        <v>192.25313700000015</v>
      </c>
      <c r="D9" s="5">
        <v>-580.84597900000153</v>
      </c>
      <c r="E9" s="5">
        <v>360.61351999999988</v>
      </c>
      <c r="F9" s="5">
        <v>699.61649000000079</v>
      </c>
      <c r="G9" s="5">
        <v>-194.03035399999999</v>
      </c>
      <c r="H9" s="5">
        <v>-307.10657900000024</v>
      </c>
      <c r="I9" s="5">
        <v>-178.93372300000055</v>
      </c>
      <c r="J9" s="5">
        <v>-312.15674299999978</v>
      </c>
      <c r="K9" s="5">
        <v>-245.08276399999932</v>
      </c>
      <c r="L9" s="5"/>
      <c r="M9" s="5"/>
      <c r="N9" s="5"/>
      <c r="O9" s="5"/>
    </row>
    <row r="10" spans="1:15" ht="13.5" customHeight="1">
      <c r="A10" s="10">
        <v>2013</v>
      </c>
      <c r="B10" s="9">
        <v>597.31098300000303</v>
      </c>
      <c r="C10" s="9">
        <v>-75.790272000000186</v>
      </c>
      <c r="D10" s="9">
        <v>-16.117267000000538</v>
      </c>
      <c r="E10" s="9">
        <v>154.31498600000032</v>
      </c>
      <c r="F10" s="9">
        <v>236.51224400000001</v>
      </c>
      <c r="G10" s="9">
        <v>194.68800300000021</v>
      </c>
      <c r="H10" s="9">
        <v>-453.02876699999979</v>
      </c>
      <c r="I10" s="9">
        <v>220.51799600000004</v>
      </c>
      <c r="J10" s="9">
        <v>334.89783299999999</v>
      </c>
      <c r="K10" s="9">
        <v>68.354380999999648</v>
      </c>
      <c r="L10" s="5"/>
      <c r="M10" s="5"/>
      <c r="N10" s="5"/>
      <c r="O10" s="5"/>
    </row>
    <row r="11" spans="1:15" ht="13.5" customHeight="1">
      <c r="A11" s="8">
        <v>2014</v>
      </c>
      <c r="B11" s="5">
        <v>685.59022800000093</v>
      </c>
      <c r="C11" s="5">
        <v>634.59235600000011</v>
      </c>
      <c r="D11" s="5">
        <v>-17.786729999999807</v>
      </c>
      <c r="E11" s="5">
        <v>584.66493199999968</v>
      </c>
      <c r="F11" s="5">
        <v>484.51229199999989</v>
      </c>
      <c r="G11" s="5">
        <v>343.0132950000002</v>
      </c>
      <c r="H11" s="5">
        <v>-174.81433899999956</v>
      </c>
      <c r="I11" s="5">
        <v>253.07991100000027</v>
      </c>
      <c r="J11" s="5">
        <v>79.153784999999971</v>
      </c>
      <c r="K11" s="5">
        <v>-291.13233100000025</v>
      </c>
      <c r="L11" s="5"/>
      <c r="M11" s="5"/>
      <c r="N11" s="5"/>
      <c r="O11" s="5"/>
    </row>
    <row r="12" spans="1:15" ht="13.5" customHeight="1">
      <c r="A12" s="10">
        <v>2015</v>
      </c>
      <c r="B12" s="9">
        <v>694.41082199999801</v>
      </c>
      <c r="C12" s="9">
        <v>451.67850899999939</v>
      </c>
      <c r="D12" s="9">
        <v>-144.69446199999857</v>
      </c>
      <c r="E12" s="9">
        <v>-461.1482589999996</v>
      </c>
      <c r="F12" s="9">
        <v>-351.2041650000001</v>
      </c>
      <c r="G12" s="9">
        <v>395.73006899999973</v>
      </c>
      <c r="H12" s="9">
        <v>200.07407199999943</v>
      </c>
      <c r="I12" s="9">
        <v>-99.906786000000466</v>
      </c>
      <c r="J12" s="9">
        <v>96.601781000000301</v>
      </c>
      <c r="K12" s="9">
        <v>-709.36005499999919</v>
      </c>
      <c r="L12" s="5"/>
      <c r="M12" s="5"/>
      <c r="N12" s="5"/>
      <c r="O12" s="5"/>
    </row>
    <row r="13" spans="1:15" ht="13.5" customHeight="1">
      <c r="A13" s="8">
        <v>2016</v>
      </c>
      <c r="B13" s="5">
        <v>-592.32792599999812</v>
      </c>
      <c r="C13" s="5">
        <v>-102.79091899999912</v>
      </c>
      <c r="D13" s="5">
        <v>-79.958543000000645</v>
      </c>
      <c r="E13" s="5">
        <v>410.6203459999997</v>
      </c>
      <c r="F13" s="5">
        <v>-606.84128300000066</v>
      </c>
      <c r="G13" s="5">
        <v>-0.1661749999998392</v>
      </c>
      <c r="H13" s="5">
        <v>-225.41954799999985</v>
      </c>
      <c r="I13" s="5">
        <v>-583.97324499999968</v>
      </c>
      <c r="J13" s="5">
        <v>-328.36146200000076</v>
      </c>
      <c r="K13" s="5">
        <v>-6.8993750000008731</v>
      </c>
      <c r="L13" s="5"/>
      <c r="M13" s="5"/>
      <c r="N13" s="5"/>
      <c r="O13" s="5"/>
    </row>
    <row r="14" spans="1:15" ht="13.5" customHeight="1">
      <c r="A14" s="10">
        <v>2017</v>
      </c>
      <c r="B14" s="9">
        <v>-1175.8129160000026</v>
      </c>
      <c r="C14" s="9">
        <v>122.88604699999905</v>
      </c>
      <c r="D14" s="9">
        <v>36.045496000000639</v>
      </c>
      <c r="E14" s="9">
        <v>-829.54564699999992</v>
      </c>
      <c r="F14" s="9">
        <v>1378.1809230000008</v>
      </c>
      <c r="G14" s="9">
        <v>3.4546739999991587</v>
      </c>
      <c r="H14" s="9">
        <v>-7.1963109999996959</v>
      </c>
      <c r="I14" s="9">
        <v>-37.911939999999959</v>
      </c>
      <c r="J14" s="9">
        <v>31.74951800000099</v>
      </c>
      <c r="K14" s="9">
        <v>-147.47092599999905</v>
      </c>
      <c r="L14" s="5"/>
      <c r="M14" s="5"/>
      <c r="N14" s="5"/>
      <c r="O14" s="5"/>
    </row>
    <row r="15" spans="1:15" ht="13.5" customHeight="1">
      <c r="A15" s="8">
        <v>2018</v>
      </c>
      <c r="B15" s="5">
        <v>919.95628200000647</v>
      </c>
      <c r="C15" s="5">
        <v>769.25441000000046</v>
      </c>
      <c r="D15" s="5">
        <v>-208.46525699999984</v>
      </c>
      <c r="E15" s="5">
        <v>765.70416899999964</v>
      </c>
      <c r="F15" s="5">
        <v>-927.39723599999979</v>
      </c>
      <c r="G15" s="5">
        <v>58.577840000000833</v>
      </c>
      <c r="H15" s="5">
        <v>-39.524564000000282</v>
      </c>
      <c r="I15" s="5">
        <v>34.232081999999991</v>
      </c>
      <c r="J15" s="5">
        <v>-108.37406199999987</v>
      </c>
      <c r="K15" s="5">
        <v>-248.23026500000105</v>
      </c>
      <c r="L15" s="5"/>
      <c r="M15" s="5"/>
      <c r="N15" s="5"/>
      <c r="O15" s="5"/>
    </row>
    <row r="16" spans="1:15" ht="13.5" customHeight="1">
      <c r="A16" s="10">
        <v>2019</v>
      </c>
      <c r="B16" s="9">
        <v>422.1456279999984</v>
      </c>
      <c r="C16" s="9">
        <v>-1468.0340169999999</v>
      </c>
      <c r="D16" s="9">
        <v>-421.19908000000032</v>
      </c>
      <c r="E16" s="9">
        <v>968.86120399999982</v>
      </c>
      <c r="F16" s="9">
        <v>367.76664699999947</v>
      </c>
      <c r="G16" s="9">
        <v>368.75787199999922</v>
      </c>
      <c r="H16" s="9">
        <v>-100.39673500000026</v>
      </c>
      <c r="I16" s="9">
        <v>-75.305499000000054</v>
      </c>
      <c r="J16" s="9">
        <v>336.81661099999928</v>
      </c>
      <c r="K16" s="9">
        <v>-313.90174199999819</v>
      </c>
      <c r="L16" s="5"/>
      <c r="M16" s="5"/>
      <c r="N16" s="5"/>
      <c r="O16" s="5"/>
    </row>
    <row r="17" spans="1:17" ht="24.95" customHeight="1">
      <c r="A17" s="8" t="s">
        <v>3</v>
      </c>
      <c r="B17" s="5">
        <v>-0.3215730000010808</v>
      </c>
      <c r="C17" s="5">
        <v>-502.90326200000027</v>
      </c>
      <c r="D17" s="5">
        <v>-193.48701600000004</v>
      </c>
      <c r="E17" s="5">
        <v>483.49937700000009</v>
      </c>
      <c r="F17" s="5">
        <v>309.37431900000001</v>
      </c>
      <c r="G17" s="5">
        <v>114.480054</v>
      </c>
      <c r="H17" s="5">
        <v>-68.395758999999998</v>
      </c>
      <c r="I17" s="5">
        <v>-96.105796999999939</v>
      </c>
      <c r="J17" s="5">
        <v>108.23192100000006</v>
      </c>
      <c r="K17" s="5">
        <v>-154.09459000000038</v>
      </c>
      <c r="L17" s="5"/>
      <c r="M17" s="5"/>
      <c r="N17" s="5"/>
      <c r="O17" s="5"/>
    </row>
    <row r="18" spans="1:17" ht="13.5" customHeight="1">
      <c r="A18" s="10" t="s">
        <v>2</v>
      </c>
      <c r="B18" s="9">
        <v>-87.142581000000064</v>
      </c>
      <c r="C18" s="9">
        <v>563.44072000000028</v>
      </c>
      <c r="D18" s="9">
        <v>-137.24289700000054</v>
      </c>
      <c r="E18" s="9">
        <v>73.315552999999909</v>
      </c>
      <c r="F18" s="9">
        <v>-67.83346900000015</v>
      </c>
      <c r="G18" s="9">
        <v>92.80690699999991</v>
      </c>
      <c r="H18" s="9">
        <v>-75.955980999999838</v>
      </c>
      <c r="I18" s="9">
        <v>-174.2646840000001</v>
      </c>
      <c r="J18" s="9">
        <v>24.296817000000033</v>
      </c>
      <c r="K18" s="9">
        <v>-72.951715000000149</v>
      </c>
      <c r="L18" s="5"/>
      <c r="M18" s="5"/>
      <c r="N18" s="5"/>
      <c r="O18" s="5"/>
    </row>
    <row r="19" spans="1:17" ht="13.5" customHeight="1">
      <c r="A19" s="8" t="s">
        <v>1</v>
      </c>
      <c r="B19" s="5">
        <v>230.80581800000073</v>
      </c>
      <c r="C19" s="5">
        <v>-1200.0710710000003</v>
      </c>
      <c r="D19" s="5">
        <v>-38.147588999999698</v>
      </c>
      <c r="E19" s="5">
        <v>62.619005999999899</v>
      </c>
      <c r="F19" s="5">
        <v>-4.4333700000000817</v>
      </c>
      <c r="G19" s="5">
        <v>118.17356799999993</v>
      </c>
      <c r="H19" s="5">
        <v>-80.284545999999864</v>
      </c>
      <c r="I19" s="5">
        <v>-27.344735000000014</v>
      </c>
      <c r="J19" s="5">
        <v>115.44121799999982</v>
      </c>
      <c r="K19" s="5">
        <v>-125.00888600000008</v>
      </c>
      <c r="L19" s="5"/>
      <c r="M19" s="5"/>
      <c r="N19" s="5"/>
      <c r="O19" s="5"/>
    </row>
    <row r="20" spans="1:17" ht="13.5" customHeight="1">
      <c r="A20" s="10" t="s">
        <v>0</v>
      </c>
      <c r="B20" s="9">
        <v>278.80396400000063</v>
      </c>
      <c r="C20" s="9">
        <v>-328.50040399999966</v>
      </c>
      <c r="D20" s="9">
        <v>-52.321578000000045</v>
      </c>
      <c r="E20" s="9">
        <v>349.42726800000014</v>
      </c>
      <c r="F20" s="9">
        <v>130.65916700000025</v>
      </c>
      <c r="G20" s="9">
        <v>43.297342999999955</v>
      </c>
      <c r="H20" s="9">
        <v>124.23955099999989</v>
      </c>
      <c r="I20" s="9">
        <v>222.40971699999977</v>
      </c>
      <c r="J20" s="9">
        <v>88.846655000000169</v>
      </c>
      <c r="K20" s="9">
        <v>38.153449000000137</v>
      </c>
      <c r="L20" s="5"/>
      <c r="M20" s="5"/>
      <c r="N20" s="5"/>
      <c r="O20" s="5"/>
    </row>
    <row r="21" spans="1:17" ht="13.5" customHeight="1">
      <c r="A21" s="8" t="s">
        <v>418</v>
      </c>
      <c r="B21" s="5">
        <v>502.73511300000064</v>
      </c>
      <c r="C21" s="5">
        <v>451.60981500000003</v>
      </c>
      <c r="D21" s="5">
        <v>9.1022330000000693</v>
      </c>
      <c r="E21" s="5">
        <v>-501.21284199999991</v>
      </c>
      <c r="F21" s="5">
        <v>-213.68595900000003</v>
      </c>
      <c r="G21" s="5">
        <v>23.940123999999969</v>
      </c>
      <c r="H21" s="5">
        <v>53.773462999999992</v>
      </c>
      <c r="I21" s="5">
        <v>289.34654799999998</v>
      </c>
      <c r="J21" s="5">
        <v>29.854885000000081</v>
      </c>
      <c r="K21" s="5">
        <v>-45.09077400000001</v>
      </c>
      <c r="L21" s="5"/>
      <c r="M21" s="5"/>
      <c r="N21" s="5"/>
      <c r="O21" s="5"/>
    </row>
    <row r="22" spans="1:17" ht="13.5" customHeight="1">
      <c r="A22" s="10" t="s">
        <v>417</v>
      </c>
      <c r="B22" s="9">
        <v>1145.8035870000003</v>
      </c>
      <c r="C22" s="9">
        <v>-307.98453400000017</v>
      </c>
      <c r="D22" s="9">
        <v>88.297781000000214</v>
      </c>
      <c r="E22" s="9">
        <v>-558.54748900000004</v>
      </c>
      <c r="F22" s="9">
        <v>415.64110299999993</v>
      </c>
      <c r="G22" s="9">
        <v>-81.99125099999992</v>
      </c>
      <c r="H22" s="9">
        <v>104.1159869999999</v>
      </c>
      <c r="I22" s="9">
        <v>140.36543600000016</v>
      </c>
      <c r="J22" s="9">
        <v>-87.460994999999912</v>
      </c>
      <c r="K22" s="9">
        <v>-415.71016799999984</v>
      </c>
      <c r="L22" s="5"/>
      <c r="M22" s="5"/>
      <c r="N22" s="5"/>
      <c r="O22" s="5"/>
    </row>
    <row r="23" spans="1:17" ht="13.5" customHeight="1">
      <c r="A23" s="8" t="s">
        <v>416</v>
      </c>
      <c r="B23" s="5">
        <v>605.47319399999833</v>
      </c>
      <c r="C23" s="5">
        <v>807.81540600000039</v>
      </c>
      <c r="D23" s="5">
        <v>100.61941999999999</v>
      </c>
      <c r="E23" s="5">
        <v>-62.06672599999979</v>
      </c>
      <c r="F23" s="5">
        <v>-45.745429999999942</v>
      </c>
      <c r="G23" s="5">
        <v>-46.709223000000179</v>
      </c>
      <c r="H23" s="5">
        <v>102.72930299999985</v>
      </c>
      <c r="I23" s="5">
        <v>159.22431400000005</v>
      </c>
      <c r="J23" s="5">
        <v>121.73900099999992</v>
      </c>
      <c r="K23" s="5">
        <v>-93.658060000000205</v>
      </c>
      <c r="L23" s="5"/>
      <c r="M23" s="5"/>
      <c r="N23" s="5"/>
      <c r="O23" s="5"/>
    </row>
    <row r="24" spans="1:17" ht="13.5" customHeight="1">
      <c r="A24" s="10" t="s">
        <v>415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5"/>
      <c r="M24" s="5"/>
      <c r="N24" s="5"/>
      <c r="O24" s="5"/>
    </row>
    <row r="25" spans="1:17" ht="24.95" customHeight="1">
      <c r="A25" s="8" t="s">
        <v>414</v>
      </c>
      <c r="B25" s="5">
        <v>143.34166399999958</v>
      </c>
      <c r="C25" s="5">
        <v>-1139.5336130000005</v>
      </c>
      <c r="D25" s="5">
        <v>-368.87750200000119</v>
      </c>
      <c r="E25" s="5">
        <v>619.43393599999945</v>
      </c>
      <c r="F25" s="5">
        <v>237.10747999999967</v>
      </c>
      <c r="G25" s="5">
        <v>325.46052899999995</v>
      </c>
      <c r="H25" s="5">
        <v>-224.63628599999993</v>
      </c>
      <c r="I25" s="5">
        <v>-297.71521600000005</v>
      </c>
      <c r="J25" s="5">
        <v>247.96995599999991</v>
      </c>
      <c r="K25" s="5">
        <v>-352.05519099999992</v>
      </c>
      <c r="L25" s="5"/>
      <c r="M25" s="5"/>
      <c r="N25" s="5"/>
      <c r="O25" s="5"/>
    </row>
    <row r="26" spans="1:17" ht="13.5" customHeight="1" thickBot="1">
      <c r="A26" s="7" t="s">
        <v>413</v>
      </c>
      <c r="B26" s="6">
        <v>2254.0118940000029</v>
      </c>
      <c r="C26" s="6">
        <v>951.4406869999998</v>
      </c>
      <c r="D26" s="6">
        <v>198.01943400000073</v>
      </c>
      <c r="E26" s="6">
        <v>-1121.8270569999995</v>
      </c>
      <c r="F26" s="6">
        <v>156.20971399999962</v>
      </c>
      <c r="G26" s="6">
        <v>-104.76035000000002</v>
      </c>
      <c r="H26" s="6">
        <v>260.61875300000065</v>
      </c>
      <c r="I26" s="6">
        <v>588.93629800000008</v>
      </c>
      <c r="J26" s="6">
        <v>64.132890999999972</v>
      </c>
      <c r="K26" s="6">
        <v>-554.45900200000005</v>
      </c>
      <c r="L26" s="5"/>
      <c r="M26" s="5"/>
      <c r="N26" s="5"/>
      <c r="O26" s="5"/>
      <c r="P26" s="4"/>
      <c r="Q26" s="3"/>
    </row>
    <row r="27" spans="1:17" s="31" customFormat="1" thickTop="1">
      <c r="A27" s="30"/>
    </row>
    <row r="28" spans="1:17" s="31" customFormat="1" ht="13.5">
      <c r="A28" s="30" t="s">
        <v>134</v>
      </c>
    </row>
    <row r="29" spans="1:17" s="31" customFormat="1" ht="13.5"/>
    <row r="30" spans="1:17" s="31" customFormat="1" ht="13.5">
      <c r="A30" s="30"/>
    </row>
    <row r="31" spans="1:17" s="31" customFormat="1" ht="13.5">
      <c r="A31" s="30"/>
    </row>
  </sheetData>
  <hyperlinks>
    <hyperlink ref="K1" location="inhalt!A1" display="Inhaltsverzeichnis" xr:uid="{2BF94573-ADBC-4549-ABDC-5DCBCB11B896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05C30-12C0-45F8-AA34-4B1A5AD1E829}">
  <sheetPr>
    <tabColor rgb="FF0052BA"/>
    <pageSetUpPr fitToPage="1"/>
  </sheetPr>
  <dimension ref="A1:E45"/>
  <sheetViews>
    <sheetView zoomScaleNormal="100" workbookViewId="0">
      <selection activeCell="E1" sqref="E1"/>
    </sheetView>
  </sheetViews>
  <sheetFormatPr baseColWidth="10" defaultRowHeight="13.5"/>
  <cols>
    <col min="1" max="1" width="15.5703125" style="131" customWidth="1"/>
    <col min="2" max="2" width="21.42578125" style="131" customWidth="1"/>
    <col min="3" max="3" width="18.7109375" style="131" customWidth="1"/>
    <col min="4" max="4" width="19.85546875" style="131" customWidth="1"/>
    <col min="5" max="5" width="22.42578125" style="131" customWidth="1"/>
    <col min="6" max="16384" width="11.42578125" style="123"/>
  </cols>
  <sheetData>
    <row r="1" spans="1:5" s="226" customFormat="1" ht="15">
      <c r="A1" s="124" t="s">
        <v>144</v>
      </c>
      <c r="B1" s="228"/>
      <c r="C1" s="228"/>
      <c r="E1" s="223" t="s">
        <v>330</v>
      </c>
    </row>
    <row r="2" spans="1:5" s="49" customFormat="1" ht="14.25">
      <c r="A2" s="126"/>
      <c r="B2" s="125"/>
      <c r="C2" s="125"/>
      <c r="D2" s="125"/>
      <c r="E2" s="125"/>
    </row>
    <row r="3" spans="1:5" s="45" customFormat="1">
      <c r="A3" s="127" t="s">
        <v>279</v>
      </c>
      <c r="B3" s="127"/>
      <c r="C3" s="127"/>
      <c r="D3" s="128"/>
      <c r="E3" s="129"/>
    </row>
    <row r="4" spans="1:5" s="1" customFormat="1" ht="15" thickBot="1">
      <c r="A4" s="130"/>
      <c r="B4" s="130"/>
      <c r="C4" s="130"/>
      <c r="D4" s="130"/>
      <c r="E4" s="130"/>
    </row>
    <row r="5" spans="1:5" s="134" customFormat="1" ht="15.75" thickTop="1" thickBot="1">
      <c r="A5" s="132" t="s">
        <v>194</v>
      </c>
      <c r="B5" s="133" t="s">
        <v>232</v>
      </c>
      <c r="C5" s="133" t="s">
        <v>149</v>
      </c>
      <c r="D5" s="133" t="s">
        <v>150</v>
      </c>
      <c r="E5" s="133" t="s">
        <v>151</v>
      </c>
    </row>
    <row r="6" spans="1:5" s="134" customFormat="1" ht="13.5" customHeight="1" thickTop="1">
      <c r="A6" s="135" t="s">
        <v>195</v>
      </c>
      <c r="B6" s="136" t="s">
        <v>274</v>
      </c>
      <c r="C6" s="136" t="s">
        <v>271</v>
      </c>
      <c r="D6" s="136" t="s">
        <v>245</v>
      </c>
      <c r="E6" s="136" t="s">
        <v>258</v>
      </c>
    </row>
    <row r="7" spans="1:5" s="134" customFormat="1" ht="14.25">
      <c r="A7" s="137" t="s">
        <v>196</v>
      </c>
      <c r="B7" s="138" t="s">
        <v>233</v>
      </c>
      <c r="C7" s="138" t="s">
        <v>243</v>
      </c>
      <c r="D7" s="138" t="s">
        <v>246</v>
      </c>
      <c r="E7" s="138" t="s">
        <v>259</v>
      </c>
    </row>
    <row r="8" spans="1:5" s="134" customFormat="1" ht="13.5" customHeight="1">
      <c r="A8" s="135" t="s">
        <v>197</v>
      </c>
      <c r="B8" s="136" t="s">
        <v>234</v>
      </c>
      <c r="C8" s="136" t="s">
        <v>272</v>
      </c>
      <c r="D8" s="136" t="s">
        <v>247</v>
      </c>
      <c r="E8" s="136" t="s">
        <v>260</v>
      </c>
    </row>
    <row r="9" spans="1:5" s="134" customFormat="1" ht="14.25">
      <c r="A9" s="137" t="s">
        <v>198</v>
      </c>
      <c r="B9" s="138" t="s">
        <v>235</v>
      </c>
      <c r="C9" s="138" t="s">
        <v>244</v>
      </c>
      <c r="D9" s="138" t="s">
        <v>248</v>
      </c>
      <c r="E9" s="138" t="s">
        <v>261</v>
      </c>
    </row>
    <row r="10" spans="1:5" s="134" customFormat="1" ht="13.5" customHeight="1">
      <c r="A10" s="135" t="s">
        <v>199</v>
      </c>
      <c r="B10" s="136" t="s">
        <v>276</v>
      </c>
      <c r="C10" s="136"/>
      <c r="D10" s="136" t="s">
        <v>249</v>
      </c>
      <c r="E10" s="136" t="s">
        <v>262</v>
      </c>
    </row>
    <row r="11" spans="1:5" s="134" customFormat="1" ht="14.25">
      <c r="A11" s="137" t="s">
        <v>200</v>
      </c>
      <c r="B11" s="138" t="s">
        <v>236</v>
      </c>
      <c r="C11" s="138"/>
      <c r="D11" s="138" t="s">
        <v>250</v>
      </c>
      <c r="E11" s="138" t="s">
        <v>263</v>
      </c>
    </row>
    <row r="12" spans="1:5" s="134" customFormat="1" ht="13.5" customHeight="1">
      <c r="A12" s="135" t="s">
        <v>201</v>
      </c>
      <c r="B12" s="136" t="s">
        <v>237</v>
      </c>
      <c r="C12" s="136"/>
      <c r="D12" s="136" t="s">
        <v>251</v>
      </c>
      <c r="E12" s="136" t="s">
        <v>264</v>
      </c>
    </row>
    <row r="13" spans="1:5" s="134" customFormat="1" ht="14.25">
      <c r="A13" s="137" t="s">
        <v>202</v>
      </c>
      <c r="B13" s="138" t="s">
        <v>238</v>
      </c>
      <c r="C13" s="138"/>
      <c r="D13" s="138" t="s">
        <v>252</v>
      </c>
      <c r="E13" s="138" t="s">
        <v>265</v>
      </c>
    </row>
    <row r="14" spans="1:5" s="134" customFormat="1" ht="13.5" customHeight="1">
      <c r="A14" s="135" t="s">
        <v>203</v>
      </c>
      <c r="B14" s="136" t="s">
        <v>239</v>
      </c>
      <c r="C14" s="136"/>
      <c r="D14" s="136" t="s">
        <v>253</v>
      </c>
      <c r="E14" s="136" t="s">
        <v>266</v>
      </c>
    </row>
    <row r="15" spans="1:5" s="134" customFormat="1" ht="14.25">
      <c r="A15" s="137" t="s">
        <v>204</v>
      </c>
      <c r="B15" s="138" t="s">
        <v>240</v>
      </c>
      <c r="C15" s="138"/>
      <c r="D15" s="138" t="s">
        <v>254</v>
      </c>
      <c r="E15" s="138" t="s">
        <v>267</v>
      </c>
    </row>
    <row r="16" spans="1:5" s="134" customFormat="1" ht="13.5" customHeight="1">
      <c r="A16" s="135" t="s">
        <v>205</v>
      </c>
      <c r="B16" s="136" t="s">
        <v>241</v>
      </c>
      <c r="C16" s="136"/>
      <c r="D16" s="136" t="s">
        <v>255</v>
      </c>
      <c r="E16" s="136" t="s">
        <v>268</v>
      </c>
    </row>
    <row r="17" spans="1:5" s="134" customFormat="1" ht="14.25">
      <c r="A17" s="137" t="s">
        <v>206</v>
      </c>
      <c r="B17" s="138" t="s">
        <v>242</v>
      </c>
      <c r="C17" s="138"/>
      <c r="D17" s="138" t="s">
        <v>256</v>
      </c>
      <c r="E17" s="138" t="s">
        <v>275</v>
      </c>
    </row>
    <row r="18" spans="1:5" s="134" customFormat="1" ht="13.5" customHeight="1">
      <c r="A18" s="135" t="s">
        <v>207</v>
      </c>
      <c r="B18" s="136"/>
      <c r="C18" s="136"/>
      <c r="D18" s="136" t="s">
        <v>257</v>
      </c>
      <c r="E18" s="136" t="s">
        <v>269</v>
      </c>
    </row>
    <row r="19" spans="1:5" s="134" customFormat="1" ht="14.25">
      <c r="A19" s="137" t="s">
        <v>208</v>
      </c>
      <c r="B19" s="138"/>
      <c r="C19" s="138"/>
      <c r="D19" s="138"/>
      <c r="E19" s="138" t="s">
        <v>270</v>
      </c>
    </row>
    <row r="20" spans="1:5" s="134" customFormat="1" ht="13.5" customHeight="1">
      <c r="A20" s="135" t="s">
        <v>209</v>
      </c>
      <c r="B20" s="136"/>
      <c r="C20" s="136"/>
      <c r="D20" s="136"/>
      <c r="E20" s="136"/>
    </row>
    <row r="21" spans="1:5" s="134" customFormat="1" ht="14.25">
      <c r="A21" s="137" t="s">
        <v>210</v>
      </c>
      <c r="B21" s="138"/>
      <c r="C21" s="138"/>
      <c r="D21" s="138"/>
      <c r="E21" s="138"/>
    </row>
    <row r="22" spans="1:5" s="134" customFormat="1" ht="13.5" customHeight="1">
      <c r="A22" s="135" t="s">
        <v>211</v>
      </c>
      <c r="B22" s="136"/>
      <c r="C22" s="136"/>
      <c r="D22" s="136"/>
      <c r="E22" s="136"/>
    </row>
    <row r="23" spans="1:5" s="134" customFormat="1" ht="14.25">
      <c r="A23" s="137" t="s">
        <v>212</v>
      </c>
      <c r="B23" s="138"/>
      <c r="C23" s="138"/>
      <c r="D23" s="138"/>
      <c r="E23" s="138"/>
    </row>
    <row r="24" spans="1:5" s="134" customFormat="1" ht="13.5" customHeight="1">
      <c r="A24" s="135" t="s">
        <v>213</v>
      </c>
      <c r="B24" s="136"/>
      <c r="C24" s="136"/>
      <c r="D24" s="136"/>
      <c r="E24" s="136"/>
    </row>
    <row r="25" spans="1:5" s="134" customFormat="1" ht="14.25">
      <c r="A25" s="137" t="s">
        <v>214</v>
      </c>
      <c r="B25" s="138"/>
      <c r="C25" s="138"/>
      <c r="D25" s="138"/>
      <c r="E25" s="138"/>
    </row>
    <row r="26" spans="1:5" s="134" customFormat="1" ht="13.5" customHeight="1">
      <c r="A26" s="135" t="s">
        <v>215</v>
      </c>
      <c r="B26" s="136"/>
      <c r="C26" s="136"/>
      <c r="D26" s="136"/>
      <c r="E26" s="136"/>
    </row>
    <row r="27" spans="1:5" s="134" customFormat="1" ht="14.25">
      <c r="A27" s="137" t="s">
        <v>216</v>
      </c>
      <c r="B27" s="138"/>
      <c r="C27" s="138"/>
      <c r="D27" s="138"/>
      <c r="E27" s="138"/>
    </row>
    <row r="28" spans="1:5" s="134" customFormat="1" ht="13.5" customHeight="1">
      <c r="A28" s="135" t="s">
        <v>217</v>
      </c>
      <c r="B28" s="136"/>
      <c r="C28" s="136"/>
      <c r="D28" s="136"/>
      <c r="E28" s="136"/>
    </row>
    <row r="29" spans="1:5" s="134" customFormat="1" ht="14.25">
      <c r="A29" s="137" t="s">
        <v>218</v>
      </c>
      <c r="B29" s="138"/>
      <c r="C29" s="138"/>
      <c r="D29" s="138"/>
      <c r="E29" s="138"/>
    </row>
    <row r="30" spans="1:5" s="134" customFormat="1" ht="13.5" customHeight="1">
      <c r="A30" s="135" t="s">
        <v>219</v>
      </c>
      <c r="B30" s="136"/>
      <c r="C30" s="136"/>
      <c r="D30" s="136"/>
      <c r="E30" s="136"/>
    </row>
    <row r="31" spans="1:5" s="134" customFormat="1" ht="14.25">
      <c r="A31" s="137" t="s">
        <v>220</v>
      </c>
      <c r="B31" s="138"/>
      <c r="C31" s="138"/>
      <c r="D31" s="138"/>
      <c r="E31" s="138"/>
    </row>
    <row r="32" spans="1:5" s="134" customFormat="1" ht="13.5" customHeight="1">
      <c r="A32" s="135" t="s">
        <v>221</v>
      </c>
      <c r="B32" s="136"/>
      <c r="C32" s="136"/>
      <c r="D32" s="136"/>
      <c r="E32" s="136"/>
    </row>
    <row r="33" spans="1:5" s="134" customFormat="1" ht="14.25">
      <c r="A33" s="137" t="s">
        <v>222</v>
      </c>
      <c r="B33" s="138"/>
      <c r="C33" s="138"/>
      <c r="D33" s="138"/>
      <c r="E33" s="138"/>
    </row>
    <row r="34" spans="1:5" s="134" customFormat="1" ht="13.5" customHeight="1">
      <c r="A34" s="135" t="s">
        <v>223</v>
      </c>
      <c r="B34" s="136"/>
      <c r="C34" s="136"/>
      <c r="D34" s="136"/>
      <c r="E34" s="136"/>
    </row>
    <row r="35" spans="1:5" s="134" customFormat="1" ht="14.25">
      <c r="A35" s="137" t="s">
        <v>224</v>
      </c>
      <c r="B35" s="138"/>
      <c r="C35" s="138"/>
      <c r="D35" s="138"/>
      <c r="E35" s="138"/>
    </row>
    <row r="36" spans="1:5" s="134" customFormat="1" ht="13.5" customHeight="1">
      <c r="A36" s="135" t="s">
        <v>225</v>
      </c>
      <c r="B36" s="136"/>
      <c r="C36" s="136"/>
      <c r="D36" s="136"/>
      <c r="E36" s="136"/>
    </row>
    <row r="37" spans="1:5" s="134" customFormat="1" ht="14.25">
      <c r="A37" s="137" t="s">
        <v>226</v>
      </c>
      <c r="B37" s="138"/>
      <c r="C37" s="138"/>
      <c r="D37" s="138"/>
      <c r="E37" s="138"/>
    </row>
    <row r="38" spans="1:5" s="134" customFormat="1" ht="13.5" customHeight="1">
      <c r="A38" s="135" t="s">
        <v>227</v>
      </c>
      <c r="B38" s="136"/>
      <c r="C38" s="136"/>
      <c r="D38" s="136"/>
      <c r="E38" s="136"/>
    </row>
    <row r="39" spans="1:5" s="134" customFormat="1" ht="14.25">
      <c r="A39" s="137" t="s">
        <v>228</v>
      </c>
      <c r="B39" s="138"/>
      <c r="C39" s="138"/>
      <c r="D39" s="138"/>
      <c r="E39" s="138"/>
    </row>
    <row r="40" spans="1:5" s="134" customFormat="1" ht="13.5" customHeight="1">
      <c r="A40" s="135" t="s">
        <v>229</v>
      </c>
      <c r="B40" s="136"/>
      <c r="C40" s="136"/>
      <c r="D40" s="136"/>
      <c r="E40" s="136"/>
    </row>
    <row r="41" spans="1:5" s="134" customFormat="1" ht="14.25">
      <c r="A41" s="137" t="s">
        <v>230</v>
      </c>
      <c r="B41" s="138"/>
      <c r="C41" s="138"/>
      <c r="D41" s="138"/>
      <c r="E41" s="138"/>
    </row>
    <row r="42" spans="1:5" s="134" customFormat="1" ht="13.5" customHeight="1">
      <c r="A42" s="135" t="s">
        <v>231</v>
      </c>
      <c r="B42" s="136"/>
      <c r="C42" s="136"/>
      <c r="D42" s="136"/>
      <c r="E42" s="136"/>
    </row>
    <row r="43" spans="1:5" s="134" customFormat="1" ht="15" thickBot="1">
      <c r="A43" s="139" t="s">
        <v>36</v>
      </c>
      <c r="B43" s="140"/>
      <c r="C43" s="140"/>
      <c r="D43" s="140"/>
      <c r="E43" s="140"/>
    </row>
    <row r="44" spans="1:5" ht="14.25" thickTop="1"/>
    <row r="45" spans="1:5">
      <c r="A45" s="131" t="s">
        <v>273</v>
      </c>
    </row>
  </sheetData>
  <hyperlinks>
    <hyperlink ref="E1" location="inhalt!A1" display="Inhaltsverzeichnis" xr:uid="{B7E77F35-24D1-4106-8AA2-0868887E9C99}"/>
  </hyperlinks>
  <pageMargins left="0.70866141732283472" right="0.70866141732283472" top="0.78740157480314965" bottom="0.78740157480314965" header="0.31496062992125984" footer="0.31496062992125984"/>
  <pageSetup paperSize="9" scale="8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620D4-7EC3-47DC-A55C-6DBCDD4AE4DD}">
  <sheetPr>
    <tabColor rgb="FF00B050"/>
    <pageSetUpPr fitToPage="1"/>
  </sheetPr>
  <dimension ref="A1:Q35"/>
  <sheetViews>
    <sheetView zoomScaleNormal="100" workbookViewId="0">
      <selection activeCell="L5" sqref="L5"/>
    </sheetView>
  </sheetViews>
  <sheetFormatPr baseColWidth="10" defaultRowHeight="14.25"/>
  <cols>
    <col min="1" max="1" width="12.85546875" style="2" customWidth="1"/>
    <col min="2" max="11" width="13" style="1" customWidth="1"/>
    <col min="12" max="16384" width="11.42578125" style="1"/>
  </cols>
  <sheetData>
    <row r="1" spans="1:15" s="224" customFormat="1" ht="15">
      <c r="A1" s="42" t="s">
        <v>142</v>
      </c>
      <c r="B1" s="42"/>
      <c r="C1" s="42"/>
      <c r="D1" s="42"/>
      <c r="E1" s="42"/>
      <c r="G1" s="225"/>
      <c r="K1" s="223" t="s">
        <v>330</v>
      </c>
    </row>
    <row r="3" spans="1:15" s="16" customFormat="1" ht="13.5">
      <c r="A3" s="18" t="s">
        <v>465</v>
      </c>
      <c r="B3" s="18"/>
      <c r="C3" s="18"/>
      <c r="D3" s="18"/>
      <c r="E3" s="18"/>
      <c r="F3" s="18"/>
      <c r="G3" s="18"/>
      <c r="H3" s="18"/>
      <c r="I3" s="18"/>
      <c r="J3" s="18"/>
      <c r="K3" s="18"/>
      <c r="O3" s="17"/>
    </row>
    <row r="4" spans="1:15" ht="15" thickBot="1">
      <c r="A4" s="15" t="s">
        <v>19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5" ht="72" thickTop="1">
      <c r="B5" s="13" t="s">
        <v>45</v>
      </c>
      <c r="C5" s="13" t="s">
        <v>46</v>
      </c>
      <c r="D5" s="13" t="s">
        <v>47</v>
      </c>
      <c r="E5" s="13" t="s">
        <v>48</v>
      </c>
      <c r="F5" s="13" t="s">
        <v>49</v>
      </c>
      <c r="G5" s="13" t="s">
        <v>50</v>
      </c>
      <c r="H5" s="13" t="s">
        <v>51</v>
      </c>
      <c r="I5" s="13" t="s">
        <v>52</v>
      </c>
      <c r="J5" s="13" t="s">
        <v>53</v>
      </c>
      <c r="K5" s="13" t="s">
        <v>54</v>
      </c>
      <c r="L5" s="12"/>
      <c r="M5" s="12"/>
      <c r="N5" s="11"/>
      <c r="O5" s="11"/>
    </row>
    <row r="6" spans="1:15" ht="13.5" customHeight="1">
      <c r="A6" s="10">
        <v>2009</v>
      </c>
      <c r="B6" s="9">
        <v>6863.8803629999993</v>
      </c>
      <c r="C6" s="9">
        <v>5944.4635539999999</v>
      </c>
      <c r="D6" s="9">
        <v>12115.886118</v>
      </c>
      <c r="E6" s="9">
        <v>21085.239389999999</v>
      </c>
      <c r="F6" s="9">
        <v>4940.6583730000002</v>
      </c>
      <c r="G6" s="9">
        <v>35291.678292999997</v>
      </c>
      <c r="H6" s="9">
        <v>23382.943517</v>
      </c>
      <c r="I6" s="9">
        <v>5851.4272949999995</v>
      </c>
      <c r="J6" s="9">
        <v>2423.7771009999997</v>
      </c>
      <c r="K6" s="9">
        <v>12438.091918</v>
      </c>
      <c r="L6" s="5"/>
      <c r="M6" s="5"/>
      <c r="N6" s="5"/>
      <c r="O6" s="5"/>
    </row>
    <row r="7" spans="1:15" ht="13.5" customHeight="1">
      <c r="A7" s="8">
        <v>2010</v>
      </c>
      <c r="B7" s="5">
        <v>7453.8115239999997</v>
      </c>
      <c r="C7" s="5">
        <v>7202.6619819999996</v>
      </c>
      <c r="D7" s="5">
        <v>14167.018319999999</v>
      </c>
      <c r="E7" s="5">
        <v>25162.064109999999</v>
      </c>
      <c r="F7" s="5">
        <v>6082.7099359999993</v>
      </c>
      <c r="G7" s="5">
        <v>41364.740269999995</v>
      </c>
      <c r="H7" s="5">
        <v>27535.362663</v>
      </c>
      <c r="I7" s="5">
        <v>7415.0821529999994</v>
      </c>
      <c r="J7" s="5">
        <v>3064.3013430000001</v>
      </c>
      <c r="K7" s="5">
        <v>14022.412276999999</v>
      </c>
      <c r="L7" s="5"/>
      <c r="M7" s="5"/>
      <c r="N7" s="5"/>
      <c r="O7" s="5"/>
    </row>
    <row r="8" spans="1:15" ht="13.5" customHeight="1">
      <c r="A8" s="10">
        <v>2011</v>
      </c>
      <c r="B8" s="9">
        <v>8355.124190999999</v>
      </c>
      <c r="C8" s="9">
        <v>8099.1526459999995</v>
      </c>
      <c r="D8" s="9">
        <v>15617.415073</v>
      </c>
      <c r="E8" s="9">
        <v>28515.025688999998</v>
      </c>
      <c r="F8" s="9">
        <v>7371.5586399999993</v>
      </c>
      <c r="G8" s="9">
        <v>46072.302200999999</v>
      </c>
      <c r="H8" s="9">
        <v>30786.266019999999</v>
      </c>
      <c r="I8" s="9">
        <v>8496.9225599999991</v>
      </c>
      <c r="J8" s="9">
        <v>3801.4385179999999</v>
      </c>
      <c r="K8" s="9">
        <v>15114.579138999999</v>
      </c>
      <c r="L8" s="5"/>
      <c r="M8" s="5"/>
      <c r="N8" s="5"/>
      <c r="O8" s="5"/>
    </row>
    <row r="9" spans="1:15" ht="13.5" customHeight="1">
      <c r="A9" s="8">
        <v>2012</v>
      </c>
      <c r="B9" s="5">
        <v>8670.7091870000004</v>
      </c>
      <c r="C9" s="5">
        <v>8357.421214</v>
      </c>
      <c r="D9" s="5">
        <v>16456.132212</v>
      </c>
      <c r="E9" s="5">
        <v>28197.881449</v>
      </c>
      <c r="F9" s="5">
        <v>7104.9567259999994</v>
      </c>
      <c r="G9" s="5">
        <v>46963.269732000001</v>
      </c>
      <c r="H9" s="5">
        <v>31174.766788999998</v>
      </c>
      <c r="I9" s="5">
        <v>8205.5495339999998</v>
      </c>
      <c r="J9" s="5">
        <v>3825.371678</v>
      </c>
      <c r="K9" s="5">
        <v>14898.113509999999</v>
      </c>
      <c r="L9" s="5"/>
      <c r="M9" s="5"/>
      <c r="N9" s="5"/>
      <c r="O9" s="5"/>
    </row>
    <row r="10" spans="1:15" ht="13.5" customHeight="1">
      <c r="A10" s="10">
        <v>2013</v>
      </c>
      <c r="B10" s="9">
        <v>9037.1276529999996</v>
      </c>
      <c r="C10" s="9">
        <v>7251.331846</v>
      </c>
      <c r="D10" s="9">
        <v>16652.862171000001</v>
      </c>
      <c r="E10" s="9">
        <v>27540.775653999997</v>
      </c>
      <c r="F10" s="9">
        <v>6797.127735</v>
      </c>
      <c r="G10" s="9">
        <v>49257.976911999998</v>
      </c>
      <c r="H10" s="9">
        <v>31116.769673999999</v>
      </c>
      <c r="I10" s="9">
        <v>8240.2182039999989</v>
      </c>
      <c r="J10" s="9">
        <v>4314.1104150000001</v>
      </c>
      <c r="K10" s="9">
        <v>16071.513494999999</v>
      </c>
      <c r="L10" s="5"/>
      <c r="M10" s="5"/>
      <c r="N10" s="5"/>
      <c r="O10" s="5"/>
    </row>
    <row r="11" spans="1:15" ht="13.5" customHeight="1">
      <c r="A11" s="8">
        <v>2014</v>
      </c>
      <c r="B11" s="5">
        <v>9276.3183250000002</v>
      </c>
      <c r="C11" s="5">
        <v>6871.6736059999994</v>
      </c>
      <c r="D11" s="5">
        <v>17794.691278999999</v>
      </c>
      <c r="E11" s="5">
        <v>28150.116442999999</v>
      </c>
      <c r="F11" s="5">
        <v>6967.4047190000001</v>
      </c>
      <c r="G11" s="5">
        <v>50014.303231999998</v>
      </c>
      <c r="H11" s="5">
        <v>31959.262488</v>
      </c>
      <c r="I11" s="5">
        <v>8477.3812559999988</v>
      </c>
      <c r="J11" s="5">
        <v>4232.8281939999997</v>
      </c>
      <c r="K11" s="5">
        <v>15998.926626999999</v>
      </c>
      <c r="L11" s="5"/>
      <c r="M11" s="5"/>
      <c r="N11" s="5"/>
      <c r="O11" s="5"/>
    </row>
    <row r="12" spans="1:15" ht="13.5" customHeight="1">
      <c r="A12" s="10">
        <v>2015</v>
      </c>
      <c r="B12" s="9">
        <v>9579.7748579999989</v>
      </c>
      <c r="C12" s="9">
        <v>6514.1508329999997</v>
      </c>
      <c r="D12" s="9">
        <v>17913.924455</v>
      </c>
      <c r="E12" s="9">
        <v>28790.469798999999</v>
      </c>
      <c r="F12" s="9">
        <v>6891.7927009999994</v>
      </c>
      <c r="G12" s="9">
        <v>52383.597570999998</v>
      </c>
      <c r="H12" s="9">
        <v>33943.121880999999</v>
      </c>
      <c r="I12" s="9">
        <v>9051.3571309999988</v>
      </c>
      <c r="J12" s="9">
        <v>4377.528945</v>
      </c>
      <c r="K12" s="9">
        <v>16356.463948999999</v>
      </c>
      <c r="L12" s="5"/>
      <c r="M12" s="5"/>
      <c r="N12" s="5"/>
      <c r="O12" s="5"/>
    </row>
    <row r="13" spans="1:15" ht="13.5" customHeight="1">
      <c r="A13" s="8">
        <v>2016</v>
      </c>
      <c r="B13" s="5">
        <v>9874.0560559999994</v>
      </c>
      <c r="C13" s="5">
        <v>6344.5218429999995</v>
      </c>
      <c r="D13" s="5">
        <v>17731.200106</v>
      </c>
      <c r="E13" s="5">
        <v>28155.725361999997</v>
      </c>
      <c r="F13" s="5">
        <v>6449.0106249999999</v>
      </c>
      <c r="G13" s="5">
        <v>52592.180655999997</v>
      </c>
      <c r="H13" s="5">
        <v>34087.374873000001</v>
      </c>
      <c r="I13" s="5">
        <v>9081.5697609999988</v>
      </c>
      <c r="J13" s="5">
        <v>4263.5099399999999</v>
      </c>
      <c r="K13" s="5">
        <v>16427.520702999998</v>
      </c>
      <c r="L13" s="5"/>
      <c r="M13" s="5"/>
      <c r="N13" s="5"/>
      <c r="O13" s="5"/>
    </row>
    <row r="14" spans="1:15" ht="13.5" customHeight="1">
      <c r="A14" s="10">
        <v>2017</v>
      </c>
      <c r="B14" s="9">
        <v>10523.897204999999</v>
      </c>
      <c r="C14" s="9">
        <v>7265.1846849999993</v>
      </c>
      <c r="D14" s="9">
        <v>19842.326804</v>
      </c>
      <c r="E14" s="9">
        <v>30920.258958999999</v>
      </c>
      <c r="F14" s="9">
        <v>7727.0652869999994</v>
      </c>
      <c r="G14" s="9">
        <v>56696.347507999999</v>
      </c>
      <c r="H14" s="9">
        <v>36431.002242999995</v>
      </c>
      <c r="I14" s="9">
        <v>9380.6607789999998</v>
      </c>
      <c r="J14" s="9">
        <v>5284.8914909999994</v>
      </c>
      <c r="K14" s="9">
        <v>16691.680904999997</v>
      </c>
      <c r="L14" s="5"/>
      <c r="M14" s="5"/>
      <c r="N14" s="5"/>
      <c r="O14" s="5"/>
    </row>
    <row r="15" spans="1:15" ht="13.5" customHeight="1">
      <c r="A15" s="8">
        <v>2018</v>
      </c>
      <c r="B15" s="5">
        <v>10908.616273</v>
      </c>
      <c r="C15" s="5">
        <v>8152.1676929999994</v>
      </c>
      <c r="D15" s="5">
        <v>19896.565170999998</v>
      </c>
      <c r="E15" s="5">
        <v>32919.423591999999</v>
      </c>
      <c r="F15" s="5">
        <v>8395.5310200000004</v>
      </c>
      <c r="G15" s="5">
        <v>60238.667542999996</v>
      </c>
      <c r="H15" s="5">
        <v>38163.705612999998</v>
      </c>
      <c r="I15" s="5">
        <v>9301.947619999999</v>
      </c>
      <c r="J15" s="5">
        <v>7076.5169470000001</v>
      </c>
      <c r="K15" s="5">
        <v>17955.543314999999</v>
      </c>
      <c r="L15" s="5"/>
      <c r="M15" s="5"/>
      <c r="N15" s="5"/>
      <c r="O15" s="5"/>
    </row>
    <row r="16" spans="1:15" ht="13.5" customHeight="1">
      <c r="A16" s="10">
        <v>2019</v>
      </c>
      <c r="B16" s="9">
        <v>11641.349002999999</v>
      </c>
      <c r="C16" s="9">
        <v>8316.2526309999994</v>
      </c>
      <c r="D16" s="9">
        <v>21570.730399</v>
      </c>
      <c r="E16" s="9">
        <v>31870.462467999998</v>
      </c>
      <c r="F16" s="9">
        <v>7728.9673269999994</v>
      </c>
      <c r="G16" s="9">
        <v>61763.398101999999</v>
      </c>
      <c r="H16" s="9">
        <v>38834.830070999997</v>
      </c>
      <c r="I16" s="9">
        <v>9300.9282469999998</v>
      </c>
      <c r="J16" s="9">
        <v>8037.4860009999993</v>
      </c>
      <c r="K16" s="9">
        <v>18339.449173000001</v>
      </c>
      <c r="L16" s="5"/>
      <c r="M16" s="5"/>
      <c r="N16" s="5"/>
      <c r="O16" s="5"/>
    </row>
    <row r="17" spans="1:17" ht="24.95" customHeight="1">
      <c r="A17" s="8" t="s">
        <v>3</v>
      </c>
      <c r="B17" s="5">
        <v>2822.6510319999998</v>
      </c>
      <c r="C17" s="5">
        <v>2136.835603</v>
      </c>
      <c r="D17" s="5">
        <v>5782.2390770000002</v>
      </c>
      <c r="E17" s="5">
        <v>8367.9774269999998</v>
      </c>
      <c r="F17" s="5">
        <v>2203.920662</v>
      </c>
      <c r="G17" s="5">
        <v>15707.469157</v>
      </c>
      <c r="H17" s="5">
        <v>9836.4131660000003</v>
      </c>
      <c r="I17" s="5">
        <v>2461.6864230000001</v>
      </c>
      <c r="J17" s="5">
        <v>2191.590745</v>
      </c>
      <c r="K17" s="5">
        <v>4358.7577979999996</v>
      </c>
      <c r="L17" s="5"/>
      <c r="M17" s="5"/>
      <c r="N17" s="5"/>
      <c r="O17" s="5"/>
    </row>
    <row r="18" spans="1:17" ht="13.5" customHeight="1">
      <c r="A18" s="10" t="s">
        <v>2</v>
      </c>
      <c r="B18" s="9">
        <v>2909.9769160000001</v>
      </c>
      <c r="C18" s="9">
        <v>2199.6781470000001</v>
      </c>
      <c r="D18" s="9">
        <v>5208.479327</v>
      </c>
      <c r="E18" s="9">
        <v>8209.8791249999995</v>
      </c>
      <c r="F18" s="9">
        <v>1988.6088</v>
      </c>
      <c r="G18" s="9">
        <v>15652.532454999999</v>
      </c>
      <c r="H18" s="9">
        <v>9672.8889159999999</v>
      </c>
      <c r="I18" s="9">
        <v>2425.7419529999997</v>
      </c>
      <c r="J18" s="9">
        <v>2154.0205189999997</v>
      </c>
      <c r="K18" s="9">
        <v>4215.935399</v>
      </c>
      <c r="L18" s="5"/>
      <c r="M18" s="5"/>
      <c r="N18" s="5"/>
      <c r="O18" s="5"/>
    </row>
    <row r="19" spans="1:17" ht="13.5" customHeight="1">
      <c r="A19" s="8" t="s">
        <v>1</v>
      </c>
      <c r="B19" s="5">
        <v>2972.0417109999999</v>
      </c>
      <c r="C19" s="5">
        <v>2013.8060359999999</v>
      </c>
      <c r="D19" s="5">
        <v>5245.0511479999996</v>
      </c>
      <c r="E19" s="5">
        <v>7787.8039749999998</v>
      </c>
      <c r="F19" s="5">
        <v>1821.8797109999998</v>
      </c>
      <c r="G19" s="5">
        <v>14604.723904999999</v>
      </c>
      <c r="H19" s="5">
        <v>9187.1964200000002</v>
      </c>
      <c r="I19" s="5">
        <v>2266.6642630000001</v>
      </c>
      <c r="J19" s="5">
        <v>1902.2768019999999</v>
      </c>
      <c r="K19" s="5">
        <v>4712.395614</v>
      </c>
      <c r="L19" s="5"/>
      <c r="M19" s="5"/>
      <c r="N19" s="5"/>
      <c r="O19" s="5"/>
    </row>
    <row r="20" spans="1:17" ht="13.5" customHeight="1">
      <c r="A20" s="10" t="s">
        <v>0</v>
      </c>
      <c r="B20" s="9">
        <v>2936.6793439999997</v>
      </c>
      <c r="C20" s="9">
        <v>1965.9328449999998</v>
      </c>
      <c r="D20" s="9">
        <v>5334.9608469999994</v>
      </c>
      <c r="E20" s="9">
        <v>7504.8019409999997</v>
      </c>
      <c r="F20" s="9">
        <v>1714.5581539999998</v>
      </c>
      <c r="G20" s="9">
        <v>15798.672584999998</v>
      </c>
      <c r="H20" s="9">
        <v>10138.331569</v>
      </c>
      <c r="I20" s="9">
        <v>2146.8356079999999</v>
      </c>
      <c r="J20" s="9">
        <v>1789.597935</v>
      </c>
      <c r="K20" s="9">
        <v>5052.3603619999994</v>
      </c>
      <c r="L20" s="5"/>
      <c r="M20" s="5"/>
      <c r="N20" s="5"/>
      <c r="O20" s="5"/>
    </row>
    <row r="21" spans="1:17" ht="13.5" customHeight="1">
      <c r="A21" s="8" t="s">
        <v>418</v>
      </c>
      <c r="B21" s="5">
        <v>3137.8459979999998</v>
      </c>
      <c r="C21" s="5">
        <v>2008.499994</v>
      </c>
      <c r="D21" s="5">
        <v>5911.1854299999995</v>
      </c>
      <c r="E21" s="5">
        <v>7838.0705909999997</v>
      </c>
      <c r="F21" s="5">
        <v>1853.640868</v>
      </c>
      <c r="G21" s="5">
        <v>14011.911609999999</v>
      </c>
      <c r="H21" s="5">
        <v>8902.7467820000002</v>
      </c>
      <c r="I21" s="5">
        <v>2131.2172089999999</v>
      </c>
      <c r="J21" s="5">
        <v>1591.9428789999999</v>
      </c>
      <c r="K21" s="5">
        <v>4520.9039009999997</v>
      </c>
      <c r="L21" s="5"/>
      <c r="M21" s="5"/>
      <c r="N21" s="5"/>
      <c r="O21" s="5"/>
    </row>
    <row r="22" spans="1:17" ht="13.5" customHeight="1">
      <c r="A22" s="10" t="s">
        <v>417</v>
      </c>
      <c r="B22" s="9">
        <v>2807.712497</v>
      </c>
      <c r="C22" s="9">
        <v>1542.125753</v>
      </c>
      <c r="D22" s="9">
        <v>5820.3762929999994</v>
      </c>
      <c r="E22" s="9">
        <v>6369.6192369999999</v>
      </c>
      <c r="F22" s="9">
        <v>1285.7345579999999</v>
      </c>
      <c r="G22" s="9">
        <v>11009.945899</v>
      </c>
      <c r="H22" s="9">
        <v>7359.7331619999995</v>
      </c>
      <c r="I22" s="9">
        <v>1062.2824699999999</v>
      </c>
      <c r="J22" s="9">
        <v>1062.3930769999999</v>
      </c>
      <c r="K22" s="9">
        <v>3817.5089379999999</v>
      </c>
      <c r="L22" s="5"/>
      <c r="M22" s="5"/>
      <c r="N22" s="5"/>
      <c r="O22" s="5"/>
    </row>
    <row r="23" spans="1:17" ht="13.5" customHeight="1">
      <c r="A23" s="8" t="s">
        <v>416</v>
      </c>
      <c r="B23" s="5">
        <v>3031.161697</v>
      </c>
      <c r="C23" s="5">
        <v>1771.072778</v>
      </c>
      <c r="D23" s="5">
        <v>5164.0217579999999</v>
      </c>
      <c r="E23" s="5">
        <v>7101.1282359999996</v>
      </c>
      <c r="F23" s="5">
        <v>1487.1579099999999</v>
      </c>
      <c r="G23" s="5">
        <v>13880.125704999999</v>
      </c>
      <c r="H23" s="5">
        <v>8921.1115790000003</v>
      </c>
      <c r="I23" s="5">
        <v>2017.6776709999999</v>
      </c>
      <c r="J23" s="5">
        <v>1592.996118</v>
      </c>
      <c r="K23" s="5">
        <v>4854.0557989999998</v>
      </c>
      <c r="L23" s="5"/>
      <c r="M23" s="5"/>
      <c r="N23" s="5"/>
      <c r="O23" s="5"/>
    </row>
    <row r="24" spans="1:17" ht="13.5" customHeight="1">
      <c r="A24" s="10" t="s">
        <v>415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5"/>
      <c r="M24" s="5"/>
      <c r="N24" s="5"/>
      <c r="O24" s="5"/>
    </row>
    <row r="25" spans="1:17" ht="24.95" customHeight="1">
      <c r="A25" s="8" t="s">
        <v>414</v>
      </c>
      <c r="B25" s="5">
        <v>8704.6696589999992</v>
      </c>
      <c r="C25" s="5">
        <v>6350.319786</v>
      </c>
      <c r="D25" s="5">
        <v>16235.769552</v>
      </c>
      <c r="E25" s="5">
        <v>24365.660527</v>
      </c>
      <c r="F25" s="5">
        <v>6014.409173</v>
      </c>
      <c r="G25" s="5">
        <v>45964.725516999999</v>
      </c>
      <c r="H25" s="5">
        <v>28696.498501999999</v>
      </c>
      <c r="I25" s="5">
        <v>7154.0926389999995</v>
      </c>
      <c r="J25" s="5">
        <v>6247.8880659999995</v>
      </c>
      <c r="K25" s="5">
        <v>13287.088811</v>
      </c>
      <c r="L25" s="5"/>
      <c r="M25" s="5"/>
      <c r="N25" s="5"/>
      <c r="O25" s="5"/>
    </row>
    <row r="26" spans="1:17" ht="13.5" customHeight="1" thickBot="1">
      <c r="A26" s="7" t="s">
        <v>413</v>
      </c>
      <c r="B26" s="6">
        <v>8976.7201919999989</v>
      </c>
      <c r="C26" s="6">
        <v>5321.6985249999998</v>
      </c>
      <c r="D26" s="6">
        <v>16895.583480999998</v>
      </c>
      <c r="E26" s="6">
        <v>21308.818063999999</v>
      </c>
      <c r="F26" s="6">
        <v>4626.5333359999995</v>
      </c>
      <c r="G26" s="6">
        <v>38901.983214</v>
      </c>
      <c r="H26" s="6">
        <v>25183.591522999999</v>
      </c>
      <c r="I26" s="6">
        <v>5211.1773499999999</v>
      </c>
      <c r="J26" s="6">
        <v>4247.3320739999999</v>
      </c>
      <c r="K26" s="6">
        <v>13192.468638</v>
      </c>
      <c r="L26" s="5"/>
      <c r="M26" s="5"/>
      <c r="N26" s="5"/>
      <c r="O26" s="5"/>
      <c r="P26" s="4"/>
      <c r="Q26" s="3"/>
    </row>
    <row r="27" spans="1:17" s="31" customFormat="1" thickTop="1">
      <c r="A27" s="30"/>
    </row>
    <row r="28" spans="1:17" s="31" customFormat="1" ht="13.5">
      <c r="A28" s="30" t="s">
        <v>134</v>
      </c>
    </row>
    <row r="29" spans="1:17" s="31" customFormat="1" ht="13.5"/>
    <row r="30" spans="1:17" s="31" customFormat="1" ht="13.5">
      <c r="A30" s="30"/>
    </row>
    <row r="31" spans="1:17" s="31" customFormat="1" ht="13.5">
      <c r="A31" s="30"/>
    </row>
    <row r="32" spans="1:17" s="31" customFormat="1" ht="13.5">
      <c r="A32" s="30"/>
    </row>
    <row r="33" spans="1:1" s="31" customFormat="1" ht="13.5">
      <c r="A33" s="30"/>
    </row>
    <row r="34" spans="1:1" s="31" customFormat="1" ht="13.5">
      <c r="A34" s="30"/>
    </row>
    <row r="35" spans="1:1" s="31" customFormat="1" ht="13.5">
      <c r="A35" s="30"/>
    </row>
  </sheetData>
  <hyperlinks>
    <hyperlink ref="K1" location="inhalt!A1" display="Inhaltsverzeichnis" xr:uid="{CFF0F546-F0D1-48E9-BFEA-E0F2CC8C1510}"/>
  </hyperlinks>
  <pageMargins left="0.39370078740157483" right="0.39370078740157483" top="0.59055118110236227" bottom="0.59055118110236227" header="0.31496062992125984" footer="0.31496062992125984"/>
  <pageSetup paperSize="9" scale="91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0A8ED-CC66-40EE-9D79-C890B320384F}">
  <sheetPr>
    <tabColor rgb="FF00B050"/>
    <pageSetUpPr fitToPage="1"/>
  </sheetPr>
  <dimension ref="A1:Q35"/>
  <sheetViews>
    <sheetView zoomScaleNormal="100" workbookViewId="0">
      <selection activeCell="L5" sqref="L5"/>
    </sheetView>
  </sheetViews>
  <sheetFormatPr baseColWidth="10" defaultRowHeight="14.25"/>
  <cols>
    <col min="1" max="1" width="12.85546875" style="2" customWidth="1"/>
    <col min="2" max="11" width="13" style="1" customWidth="1"/>
    <col min="12" max="16384" width="11.42578125" style="1"/>
  </cols>
  <sheetData>
    <row r="1" spans="1:15" s="224" customFormat="1" ht="15">
      <c r="A1" s="42" t="s">
        <v>142</v>
      </c>
      <c r="B1" s="42"/>
      <c r="C1" s="42"/>
      <c r="D1" s="42"/>
      <c r="E1" s="42"/>
      <c r="G1" s="225"/>
      <c r="K1" s="223" t="s">
        <v>330</v>
      </c>
    </row>
    <row r="3" spans="1:15" s="16" customFormat="1" ht="13.5">
      <c r="A3" s="18" t="s">
        <v>464</v>
      </c>
      <c r="B3" s="18"/>
      <c r="C3" s="18"/>
      <c r="D3" s="18"/>
      <c r="E3" s="18"/>
      <c r="F3" s="18"/>
      <c r="G3" s="18"/>
      <c r="H3" s="18"/>
      <c r="I3" s="18"/>
      <c r="J3" s="18"/>
      <c r="K3" s="18"/>
      <c r="O3" s="17"/>
    </row>
    <row r="4" spans="1:15" ht="15" thickBot="1">
      <c r="A4" s="15" t="s">
        <v>28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5" ht="72" thickTop="1">
      <c r="B5" s="13" t="s">
        <v>45</v>
      </c>
      <c r="C5" s="13" t="s">
        <v>46</v>
      </c>
      <c r="D5" s="13" t="s">
        <v>47</v>
      </c>
      <c r="E5" s="13" t="s">
        <v>48</v>
      </c>
      <c r="F5" s="13" t="s">
        <v>49</v>
      </c>
      <c r="G5" s="13" t="s">
        <v>50</v>
      </c>
      <c r="H5" s="13" t="s">
        <v>51</v>
      </c>
      <c r="I5" s="13" t="s">
        <v>52</v>
      </c>
      <c r="J5" s="13" t="s">
        <v>53</v>
      </c>
      <c r="K5" s="13" t="s">
        <v>54</v>
      </c>
      <c r="L5" s="12"/>
      <c r="M5" s="12"/>
      <c r="N5" s="11"/>
      <c r="O5" s="11"/>
    </row>
    <row r="6" spans="1:15" ht="13.5" customHeight="1">
      <c r="A6" s="10">
        <v>2009</v>
      </c>
      <c r="B6" s="9">
        <v>-10.108585441056734</v>
      </c>
      <c r="C6" s="9">
        <v>-23.04349039332919</v>
      </c>
      <c r="D6" s="9">
        <v>-6.1043256244228319</v>
      </c>
      <c r="E6" s="9">
        <v>-26.343468477019478</v>
      </c>
      <c r="F6" s="9">
        <v>-38.91622482532658</v>
      </c>
      <c r="G6" s="9">
        <v>-24.327817753731509</v>
      </c>
      <c r="H6" s="9">
        <v>-22.845541495084259</v>
      </c>
      <c r="I6" s="9">
        <v>-16.916454206841529</v>
      </c>
      <c r="J6" s="9">
        <v>-46.129035635131899</v>
      </c>
      <c r="K6" s="9">
        <v>-11.141083933436537</v>
      </c>
      <c r="L6" s="5"/>
      <c r="M6" s="5"/>
      <c r="N6" s="5"/>
      <c r="O6" s="5"/>
    </row>
    <row r="7" spans="1:15" ht="13.5" customHeight="1">
      <c r="A7" s="8">
        <v>2010</v>
      </c>
      <c r="B7" s="5">
        <v>8.5947179991662672</v>
      </c>
      <c r="C7" s="5">
        <v>21.165886821753066</v>
      </c>
      <c r="D7" s="5">
        <v>16.929279311669411</v>
      </c>
      <c r="E7" s="5">
        <v>19.334970045127857</v>
      </c>
      <c r="F7" s="5">
        <v>23.115372016837888</v>
      </c>
      <c r="G7" s="5">
        <v>17.208198280002382</v>
      </c>
      <c r="H7" s="5">
        <v>17.758325178269725</v>
      </c>
      <c r="I7" s="5">
        <v>26.722623031412031</v>
      </c>
      <c r="J7" s="5">
        <v>26.426697477079596</v>
      </c>
      <c r="K7" s="5">
        <v>12.737647940253789</v>
      </c>
      <c r="L7" s="5"/>
      <c r="M7" s="5"/>
      <c r="N7" s="5"/>
      <c r="O7" s="5"/>
    </row>
    <row r="8" spans="1:15" ht="13.5" customHeight="1">
      <c r="A8" s="10">
        <v>2011</v>
      </c>
      <c r="B8" s="9">
        <v>12.091970183280422</v>
      </c>
      <c r="C8" s="9">
        <v>12.446657447488143</v>
      </c>
      <c r="D8" s="9">
        <v>10.237840597357255</v>
      </c>
      <c r="E8" s="9">
        <v>13.325463143015575</v>
      </c>
      <c r="F8" s="9">
        <v>21.188725379983335</v>
      </c>
      <c r="G8" s="9">
        <v>11.380615229957542</v>
      </c>
      <c r="H8" s="9">
        <v>11.806284873699251</v>
      </c>
      <c r="I8" s="9">
        <v>14.589729212404048</v>
      </c>
      <c r="J8" s="9">
        <v>24.055635934236509</v>
      </c>
      <c r="K8" s="9">
        <v>7.7887230843398196</v>
      </c>
      <c r="L8" s="5"/>
      <c r="M8" s="5"/>
      <c r="N8" s="5"/>
      <c r="O8" s="5"/>
    </row>
    <row r="9" spans="1:15" ht="13.5" customHeight="1">
      <c r="A9" s="8">
        <v>2012</v>
      </c>
      <c r="B9" s="5">
        <v>3.777143089505993</v>
      </c>
      <c r="C9" s="5">
        <v>3.1888344285936303</v>
      </c>
      <c r="D9" s="5">
        <v>5.3703966698689278</v>
      </c>
      <c r="E9" s="5">
        <v>-1.1122004358647382</v>
      </c>
      <c r="F9" s="5">
        <v>-3.6166288165076574</v>
      </c>
      <c r="G9" s="5">
        <v>1.9338463424574897</v>
      </c>
      <c r="H9" s="5">
        <v>1.2619288378383213</v>
      </c>
      <c r="I9" s="5">
        <v>-3.4291594861846075</v>
      </c>
      <c r="J9" s="5">
        <v>0.62958166722085074</v>
      </c>
      <c r="K9" s="5">
        <v>-1.4321644487040719</v>
      </c>
      <c r="L9" s="5"/>
      <c r="M9" s="5"/>
      <c r="N9" s="5"/>
      <c r="O9" s="5"/>
    </row>
    <row r="10" spans="1:15" ht="13.5" customHeight="1">
      <c r="A10" s="10">
        <v>2013</v>
      </c>
      <c r="B10" s="9">
        <v>4.2259342125021497</v>
      </c>
      <c r="C10" s="9">
        <v>-13.234816574126068</v>
      </c>
      <c r="D10" s="9">
        <v>1.1954811523484372</v>
      </c>
      <c r="E10" s="9">
        <v>-2.3303374623674196</v>
      </c>
      <c r="F10" s="9">
        <v>-4.3325948752583576</v>
      </c>
      <c r="G10" s="9">
        <v>4.8861742231640743</v>
      </c>
      <c r="H10" s="9">
        <v>-0.18603864911818443</v>
      </c>
      <c r="I10" s="9">
        <v>0.42250272034004643</v>
      </c>
      <c r="J10" s="9">
        <v>12.776241843655956</v>
      </c>
      <c r="K10" s="9">
        <v>7.8761648863286187</v>
      </c>
      <c r="L10" s="5"/>
      <c r="M10" s="5"/>
      <c r="N10" s="5"/>
      <c r="O10" s="5"/>
    </row>
    <row r="11" spans="1:15" ht="13.5" customHeight="1">
      <c r="A11" s="8">
        <v>2014</v>
      </c>
      <c r="B11" s="5">
        <v>2.6467554867458061</v>
      </c>
      <c r="C11" s="5">
        <v>-5.2357035653998949</v>
      </c>
      <c r="D11" s="5">
        <v>6.8566538068658822</v>
      </c>
      <c r="E11" s="5">
        <v>2.2125040944934309</v>
      </c>
      <c r="F11" s="5">
        <v>2.5051314413763919</v>
      </c>
      <c r="G11" s="5">
        <v>1.5354392677376631</v>
      </c>
      <c r="H11" s="5">
        <v>2.7075201662207093</v>
      </c>
      <c r="I11" s="5">
        <v>2.8781161630510628</v>
      </c>
      <c r="J11" s="5">
        <v>-1.8841015454167509</v>
      </c>
      <c r="K11" s="5">
        <v>-0.45164923653632538</v>
      </c>
      <c r="L11" s="5"/>
      <c r="M11" s="5"/>
      <c r="N11" s="5"/>
      <c r="O11" s="5"/>
    </row>
    <row r="12" spans="1:15" ht="13.5" customHeight="1">
      <c r="A12" s="10">
        <v>2015</v>
      </c>
      <c r="B12" s="9">
        <v>3.271303575063548</v>
      </c>
      <c r="C12" s="9">
        <v>-5.202848585355234</v>
      </c>
      <c r="D12" s="9">
        <v>0.67004914067101751</v>
      </c>
      <c r="E12" s="9">
        <v>2.2747804873085515</v>
      </c>
      <c r="F12" s="9">
        <v>-1.0852250019839849</v>
      </c>
      <c r="G12" s="9">
        <v>4.7372335229976477</v>
      </c>
      <c r="H12" s="9">
        <v>6.2074629968225814</v>
      </c>
      <c r="I12" s="9">
        <v>6.7706743116426384</v>
      </c>
      <c r="J12" s="9">
        <v>3.418535890615928</v>
      </c>
      <c r="K12" s="9">
        <v>2.2347581830684522</v>
      </c>
      <c r="L12" s="5"/>
      <c r="M12" s="5"/>
      <c r="N12" s="5"/>
      <c r="O12" s="5"/>
    </row>
    <row r="13" spans="1:15" ht="13.5" customHeight="1">
      <c r="A13" s="8">
        <v>2016</v>
      </c>
      <c r="B13" s="5">
        <v>3.0719009826650354</v>
      </c>
      <c r="C13" s="5">
        <v>-2.6040077110385202</v>
      </c>
      <c r="D13" s="5">
        <v>-1.0200129483576077</v>
      </c>
      <c r="E13" s="5">
        <v>-2.2047032974156155</v>
      </c>
      <c r="F13" s="5">
        <v>-6.424773570681432</v>
      </c>
      <c r="G13" s="5">
        <v>0.39818396343872597</v>
      </c>
      <c r="H13" s="5">
        <v>0.42498445636712939</v>
      </c>
      <c r="I13" s="5">
        <v>0.33379116040537987</v>
      </c>
      <c r="J13" s="5">
        <v>-2.6046430859179619</v>
      </c>
      <c r="K13" s="5">
        <v>0.43442613404435904</v>
      </c>
      <c r="L13" s="5"/>
      <c r="M13" s="5"/>
      <c r="N13" s="5"/>
      <c r="O13" s="5"/>
    </row>
    <row r="14" spans="1:15" ht="13.5" customHeight="1">
      <c r="A14" s="10">
        <v>2017</v>
      </c>
      <c r="B14" s="9">
        <v>6.5812989648273481</v>
      </c>
      <c r="C14" s="9">
        <v>14.511146226342971</v>
      </c>
      <c r="D14" s="9">
        <v>11.906282064267174</v>
      </c>
      <c r="E14" s="9">
        <v>9.8187262500120713</v>
      </c>
      <c r="F14" s="9">
        <v>19.817840849037211</v>
      </c>
      <c r="G14" s="9">
        <v>7.8037586591910495</v>
      </c>
      <c r="H14" s="9">
        <v>6.8753530558797751</v>
      </c>
      <c r="I14" s="9">
        <v>3.2933845785606359</v>
      </c>
      <c r="J14" s="9">
        <v>23.956354397522524</v>
      </c>
      <c r="K14" s="9">
        <v>1.608034509746556</v>
      </c>
      <c r="L14" s="5"/>
      <c r="M14" s="5"/>
      <c r="N14" s="5"/>
      <c r="O14" s="5"/>
    </row>
    <row r="15" spans="1:15" ht="13.5" customHeight="1">
      <c r="A15" s="8">
        <v>2018</v>
      </c>
      <c r="B15" s="5">
        <v>3.6556710931879537</v>
      </c>
      <c r="C15" s="5">
        <v>12.208678050969601</v>
      </c>
      <c r="D15" s="5">
        <v>0.27334680824360846</v>
      </c>
      <c r="E15" s="5">
        <v>6.4655494497988366</v>
      </c>
      <c r="F15" s="5">
        <v>8.6509652522882838</v>
      </c>
      <c r="G15" s="5">
        <v>6.2478804908908279</v>
      </c>
      <c r="H15" s="5">
        <v>4.7561232557990589</v>
      </c>
      <c r="I15" s="5">
        <v>-0.8391003667482686</v>
      </c>
      <c r="J15" s="5">
        <v>33.900893879298764</v>
      </c>
      <c r="K15" s="5">
        <v>7.571810275988498</v>
      </c>
      <c r="L15" s="5"/>
      <c r="M15" s="5"/>
      <c r="N15" s="5"/>
      <c r="O15" s="5"/>
    </row>
    <row r="16" spans="1:15" ht="13.5" customHeight="1">
      <c r="A16" s="10">
        <v>2019</v>
      </c>
      <c r="B16" s="9">
        <v>6.717008937362591</v>
      </c>
      <c r="C16" s="9">
        <v>2.012776775199244</v>
      </c>
      <c r="D16" s="9">
        <v>8.414342946189322</v>
      </c>
      <c r="E16" s="9">
        <v>-3.1864504585521236</v>
      </c>
      <c r="F16" s="9">
        <v>-7.9395060468730181</v>
      </c>
      <c r="G16" s="9">
        <v>2.5311492122756629</v>
      </c>
      <c r="H16" s="9">
        <v>1.7585411249252212</v>
      </c>
      <c r="I16" s="9">
        <v>-1.0958705011499517E-2</v>
      </c>
      <c r="J16" s="9">
        <v>13.579689855860385</v>
      </c>
      <c r="K16" s="9">
        <v>2.1380910132598792</v>
      </c>
      <c r="L16" s="5"/>
      <c r="M16" s="5"/>
      <c r="N16" s="5"/>
      <c r="O16" s="5"/>
    </row>
    <row r="17" spans="1:17" ht="24.95" customHeight="1">
      <c r="A17" s="8" t="s">
        <v>3</v>
      </c>
      <c r="B17" s="5">
        <v>4.4064859558694964</v>
      </c>
      <c r="C17" s="5">
        <v>10.61853865041353</v>
      </c>
      <c r="D17" s="5">
        <v>11.341711196244836</v>
      </c>
      <c r="E17" s="5">
        <v>0.77260944733004078</v>
      </c>
      <c r="F17" s="5">
        <v>3.0101533733750143</v>
      </c>
      <c r="G17" s="5">
        <v>4.3898184914314911</v>
      </c>
      <c r="H17" s="5">
        <v>4.0910469060397272</v>
      </c>
      <c r="I17" s="5">
        <v>0.29644581537480807</v>
      </c>
      <c r="J17" s="5">
        <v>11.859387898873633</v>
      </c>
      <c r="K17" s="5">
        <v>2.0854108365257091</v>
      </c>
      <c r="L17" s="5"/>
      <c r="M17" s="5"/>
      <c r="N17" s="5"/>
      <c r="O17" s="5"/>
    </row>
    <row r="18" spans="1:17" ht="13.5" customHeight="1">
      <c r="A18" s="10" t="s">
        <v>2</v>
      </c>
      <c r="B18" s="9">
        <v>5.9690530911935102</v>
      </c>
      <c r="C18" s="9">
        <v>5.337869535359542</v>
      </c>
      <c r="D18" s="9">
        <v>2.2923659561815564</v>
      </c>
      <c r="E18" s="9">
        <v>-4.3239522318395673</v>
      </c>
      <c r="F18" s="9">
        <v>-10.566239644042724</v>
      </c>
      <c r="G18" s="9">
        <v>4.165897373744901</v>
      </c>
      <c r="H18" s="9">
        <v>0.66573911962583887</v>
      </c>
      <c r="I18" s="9">
        <v>-7.1750842447368818E-2</v>
      </c>
      <c r="J18" s="9">
        <v>35.787754623498586</v>
      </c>
      <c r="K18" s="9">
        <v>2.7427050957228292</v>
      </c>
      <c r="L18" s="5"/>
      <c r="M18" s="5"/>
      <c r="N18" s="5"/>
      <c r="O18" s="5"/>
    </row>
    <row r="19" spans="1:17" ht="13.5" customHeight="1">
      <c r="A19" s="8" t="s">
        <v>1</v>
      </c>
      <c r="B19" s="5">
        <v>9.0614856978094203</v>
      </c>
      <c r="C19" s="5">
        <v>-0.45374178510102919</v>
      </c>
      <c r="D19" s="5">
        <v>13.235792253440984</v>
      </c>
      <c r="E19" s="5">
        <v>-2.6731190747383926</v>
      </c>
      <c r="F19" s="5">
        <v>-7.4252485287554224</v>
      </c>
      <c r="G19" s="5">
        <v>0.36610479869440055</v>
      </c>
      <c r="H19" s="5">
        <v>-1.7499845347226732</v>
      </c>
      <c r="I19" s="5">
        <v>3.5845326140834972</v>
      </c>
      <c r="J19" s="5">
        <v>15.87177687823535</v>
      </c>
      <c r="K19" s="5">
        <v>1.6083971341290846</v>
      </c>
      <c r="L19" s="5"/>
      <c r="M19" s="5"/>
      <c r="N19" s="5"/>
      <c r="O19" s="5"/>
    </row>
    <row r="20" spans="1:17" ht="13.5" customHeight="1">
      <c r="A20" s="10" t="s">
        <v>0</v>
      </c>
      <c r="B20" s="9">
        <v>7.4161982019282728</v>
      </c>
      <c r="C20" s="9">
        <v>-6.7949089357690768</v>
      </c>
      <c r="D20" s="9">
        <v>7.1363849015722751</v>
      </c>
      <c r="E20" s="9">
        <v>-6.5752317114097725</v>
      </c>
      <c r="F20" s="9">
        <v>-16.948384595805241</v>
      </c>
      <c r="G20" s="9">
        <v>1.1844280090847676</v>
      </c>
      <c r="H20" s="9">
        <v>3.9387995322886891</v>
      </c>
      <c r="I20" s="9">
        <v>-3.8081503428115497</v>
      </c>
      <c r="J20" s="9">
        <v>-5.2750394328831662</v>
      </c>
      <c r="K20" s="9">
        <v>2.1786554217258702</v>
      </c>
      <c r="L20" s="5"/>
      <c r="M20" s="5"/>
      <c r="N20" s="5"/>
      <c r="O20" s="5"/>
    </row>
    <row r="21" spans="1:17" ht="13.5" customHeight="1">
      <c r="A21" s="8" t="s">
        <v>418</v>
      </c>
      <c r="B21" s="5">
        <v>11.166628904057879</v>
      </c>
      <c r="C21" s="5">
        <v>-6.0058718986066992</v>
      </c>
      <c r="D21" s="5">
        <v>2.2300418796744261</v>
      </c>
      <c r="E21" s="5">
        <v>-6.3325557534394141</v>
      </c>
      <c r="F21" s="5">
        <v>-15.893484735613409</v>
      </c>
      <c r="G21" s="5">
        <v>-10.794594151689793</v>
      </c>
      <c r="H21" s="5">
        <v>-9.4919394726856279</v>
      </c>
      <c r="I21" s="5">
        <v>-13.424504880571462</v>
      </c>
      <c r="J21" s="5">
        <v>-27.361306729737993</v>
      </c>
      <c r="K21" s="5">
        <v>3.7200071789811342</v>
      </c>
      <c r="L21" s="5"/>
      <c r="M21" s="5"/>
      <c r="N21" s="5"/>
      <c r="O21" s="5"/>
    </row>
    <row r="22" spans="1:17" ht="13.5" customHeight="1">
      <c r="A22" s="10" t="s">
        <v>417</v>
      </c>
      <c r="B22" s="9">
        <v>-3.5142690802018719</v>
      </c>
      <c r="C22" s="9">
        <v>-29.893118449932938</v>
      </c>
      <c r="D22" s="9">
        <v>11.74809243895843</v>
      </c>
      <c r="E22" s="9">
        <v>-22.415188579283743</v>
      </c>
      <c r="F22" s="9">
        <v>-35.345023214218905</v>
      </c>
      <c r="G22" s="9">
        <v>-29.66029023959625</v>
      </c>
      <c r="H22" s="9">
        <v>-23.913804594341936</v>
      </c>
      <c r="I22" s="9">
        <v>-56.207935939507578</v>
      </c>
      <c r="J22" s="9">
        <v>-50.678599965555847</v>
      </c>
      <c r="K22" s="9">
        <v>-9.450487810949495</v>
      </c>
      <c r="L22" s="5"/>
      <c r="M22" s="5"/>
      <c r="N22" s="5"/>
      <c r="O22" s="5"/>
    </row>
    <row r="23" spans="1:17" ht="13.5" customHeight="1">
      <c r="A23" s="8" t="s">
        <v>416</v>
      </c>
      <c r="B23" s="5">
        <v>1.9892044509734677</v>
      </c>
      <c r="C23" s="5">
        <v>-12.053457664777801</v>
      </c>
      <c r="D23" s="5">
        <v>-1.5448732093088828</v>
      </c>
      <c r="E23" s="5">
        <v>-8.8173218176052011</v>
      </c>
      <c r="F23" s="5">
        <v>-18.37233265067081</v>
      </c>
      <c r="G23" s="5">
        <v>-4.9613960846731944</v>
      </c>
      <c r="H23" s="5">
        <v>-2.8962572349138913</v>
      </c>
      <c r="I23" s="5">
        <v>-10.984714236878583</v>
      </c>
      <c r="J23" s="5">
        <v>-16.258447964819371</v>
      </c>
      <c r="K23" s="5">
        <v>3.0061182592383258</v>
      </c>
      <c r="L23" s="5"/>
      <c r="M23" s="5"/>
      <c r="N23" s="5"/>
      <c r="O23" s="5"/>
    </row>
    <row r="24" spans="1:17" ht="13.5" customHeight="1">
      <c r="A24" s="10" t="s">
        <v>415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5"/>
      <c r="M24" s="5"/>
      <c r="N24" s="5"/>
      <c r="O24" s="5"/>
    </row>
    <row r="25" spans="1:17" ht="24.95" customHeight="1">
      <c r="A25" s="8" t="s">
        <v>414</v>
      </c>
      <c r="B25" s="5">
        <v>6.4831735720882717</v>
      </c>
      <c r="C25" s="5">
        <v>5.0870645462186976</v>
      </c>
      <c r="D25" s="5">
        <v>8.8409522268469498</v>
      </c>
      <c r="E25" s="5">
        <v>-2.0925997016196853</v>
      </c>
      <c r="F25" s="5">
        <v>-5.0018772241079352</v>
      </c>
      <c r="G25" s="5">
        <v>3.0023511663240221</v>
      </c>
      <c r="H25" s="5">
        <v>1.0099716646551515</v>
      </c>
      <c r="I25" s="5">
        <v>1.1877018189293604</v>
      </c>
      <c r="J25" s="5">
        <v>20.446789113602321</v>
      </c>
      <c r="K25" s="5">
        <v>2.1226750158947345</v>
      </c>
      <c r="L25" s="5"/>
      <c r="M25" s="5"/>
      <c r="N25" s="5"/>
      <c r="O25" s="5"/>
    </row>
    <row r="26" spans="1:17" ht="13.5" customHeight="1" thickBot="1">
      <c r="A26" s="7" t="s">
        <v>413</v>
      </c>
      <c r="B26" s="6">
        <v>3.125340118090747</v>
      </c>
      <c r="C26" s="6">
        <v>-16.197944287273724</v>
      </c>
      <c r="D26" s="6">
        <v>4.0639522930326448</v>
      </c>
      <c r="E26" s="6">
        <v>-12.545699139215461</v>
      </c>
      <c r="F26" s="6">
        <v>-23.075846638943002</v>
      </c>
      <c r="G26" s="6">
        <v>-15.36557049685384</v>
      </c>
      <c r="H26" s="6">
        <v>-12.241587518962177</v>
      </c>
      <c r="I26" s="6">
        <v>-27.158095191671727</v>
      </c>
      <c r="J26" s="6">
        <v>-32.019715636179583</v>
      </c>
      <c r="K26" s="6">
        <v>-0.71212117526953433</v>
      </c>
      <c r="L26" s="5"/>
      <c r="M26" s="5"/>
      <c r="N26" s="5"/>
      <c r="O26" s="5"/>
      <c r="P26" s="4"/>
      <c r="Q26" s="3"/>
    </row>
    <row r="27" spans="1:17" s="31" customFormat="1" thickTop="1">
      <c r="A27" s="30"/>
    </row>
    <row r="28" spans="1:17" s="31" customFormat="1" ht="13.5">
      <c r="A28" s="30" t="s">
        <v>134</v>
      </c>
    </row>
    <row r="29" spans="1:17" s="31" customFormat="1" ht="13.5"/>
    <row r="30" spans="1:17" s="31" customFormat="1" ht="13.5">
      <c r="A30" s="30"/>
    </row>
    <row r="31" spans="1:17" s="31" customFormat="1" ht="13.5">
      <c r="A31" s="30"/>
    </row>
    <row r="32" spans="1:17" s="31" customFormat="1" ht="13.5">
      <c r="A32" s="30"/>
    </row>
    <row r="33" spans="1:1" s="31" customFormat="1" ht="13.5">
      <c r="A33" s="30"/>
    </row>
    <row r="34" spans="1:1" s="31" customFormat="1" ht="13.5">
      <c r="A34" s="30"/>
    </row>
    <row r="35" spans="1:1" s="31" customFormat="1" ht="13.5">
      <c r="A35" s="30"/>
    </row>
  </sheetData>
  <hyperlinks>
    <hyperlink ref="K1" location="inhalt!A1" display="Inhaltsverzeichnis" xr:uid="{399E8949-1F37-4437-A17F-F3F5C58E90B2}"/>
  </hyperlinks>
  <pageMargins left="0.39370078740157483" right="0.39370078740157483" top="0.59055118110236227" bottom="0.59055118110236227" header="0.31496062992125984" footer="0.31496062992125984"/>
  <pageSetup paperSize="9" scale="91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6A555-9504-41B4-A30B-0711294DF8B3}">
  <sheetPr>
    <tabColor rgb="FF00B050"/>
    <pageSetUpPr fitToPage="1"/>
  </sheetPr>
  <dimension ref="A1:Q35"/>
  <sheetViews>
    <sheetView zoomScaleNormal="100" workbookViewId="0">
      <selection activeCell="L5" sqref="L5"/>
    </sheetView>
  </sheetViews>
  <sheetFormatPr baseColWidth="10" defaultRowHeight="14.25"/>
  <cols>
    <col min="1" max="1" width="12.85546875" style="2" customWidth="1"/>
    <col min="2" max="11" width="13" style="1" customWidth="1"/>
    <col min="12" max="16384" width="11.42578125" style="1"/>
  </cols>
  <sheetData>
    <row r="1" spans="1:15" s="224" customFormat="1" ht="15">
      <c r="A1" s="42" t="s">
        <v>142</v>
      </c>
      <c r="B1" s="42"/>
      <c r="C1" s="42"/>
      <c r="D1" s="42"/>
      <c r="E1" s="42"/>
      <c r="G1" s="225"/>
      <c r="K1" s="223" t="s">
        <v>330</v>
      </c>
    </row>
    <row r="3" spans="1:15" s="16" customFormat="1" ht="13.5">
      <c r="A3" s="18" t="s">
        <v>463</v>
      </c>
      <c r="B3" s="18"/>
      <c r="C3" s="18"/>
      <c r="D3" s="18"/>
      <c r="E3" s="18"/>
      <c r="F3" s="18"/>
      <c r="G3" s="18"/>
      <c r="H3" s="18"/>
      <c r="I3" s="18"/>
      <c r="J3" s="18"/>
      <c r="K3" s="18"/>
      <c r="O3" s="17"/>
    </row>
    <row r="4" spans="1:15" ht="15" thickBot="1">
      <c r="A4" s="15" t="s">
        <v>29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5" ht="72" thickTop="1">
      <c r="B5" s="13" t="s">
        <v>45</v>
      </c>
      <c r="C5" s="13" t="s">
        <v>46</v>
      </c>
      <c r="D5" s="13" t="s">
        <v>47</v>
      </c>
      <c r="E5" s="13" t="s">
        <v>48</v>
      </c>
      <c r="F5" s="13" t="s">
        <v>49</v>
      </c>
      <c r="G5" s="13" t="s">
        <v>50</v>
      </c>
      <c r="H5" s="13" t="s">
        <v>51</v>
      </c>
      <c r="I5" s="13" t="s">
        <v>52</v>
      </c>
      <c r="J5" s="13" t="s">
        <v>53</v>
      </c>
      <c r="K5" s="13" t="s">
        <v>54</v>
      </c>
      <c r="L5" s="12"/>
      <c r="M5" s="12"/>
      <c r="N5" s="11"/>
      <c r="O5" s="11"/>
    </row>
    <row r="6" spans="1:15" ht="13.5" customHeight="1">
      <c r="A6" s="10">
        <v>2009</v>
      </c>
      <c r="B6" s="9">
        <v>7.3223128222709448</v>
      </c>
      <c r="C6" s="9">
        <v>6.3414889830556502</v>
      </c>
      <c r="D6" s="9">
        <v>12.925095366352025</v>
      </c>
      <c r="E6" s="9">
        <v>22.493503758939191</v>
      </c>
      <c r="F6" s="9">
        <v>5.2706405475963578</v>
      </c>
      <c r="G6" s="9">
        <v>37.648778069807257</v>
      </c>
      <c r="H6" s="9">
        <v>24.944669499182876</v>
      </c>
      <c r="I6" s="9">
        <v>6.2422389151372055</v>
      </c>
      <c r="J6" s="9">
        <v>2.585659015947944</v>
      </c>
      <c r="K6" s="9">
        <v>13.268821004908885</v>
      </c>
      <c r="L6" s="5"/>
      <c r="M6" s="5"/>
      <c r="N6" s="5"/>
      <c r="O6" s="5"/>
    </row>
    <row r="7" spans="1:15" ht="13.5" customHeight="1">
      <c r="A7" s="8">
        <v>2010</v>
      </c>
      <c r="B7" s="5">
        <v>6.8150561755744201</v>
      </c>
      <c r="C7" s="5">
        <v>6.585428926255231</v>
      </c>
      <c r="D7" s="5">
        <v>12.95297384168094</v>
      </c>
      <c r="E7" s="5">
        <v>23.005797752051528</v>
      </c>
      <c r="F7" s="5">
        <v>5.5614513165633248</v>
      </c>
      <c r="G7" s="5">
        <v>37.819983470257569</v>
      </c>
      <c r="H7" s="5">
        <v>25.175716176742903</v>
      </c>
      <c r="I7" s="5">
        <v>6.7796457230616598</v>
      </c>
      <c r="J7" s="5">
        <v>2.8017056406902974</v>
      </c>
      <c r="K7" s="5">
        <v>12.820759832351699</v>
      </c>
      <c r="L7" s="5"/>
      <c r="M7" s="5"/>
      <c r="N7" s="5"/>
      <c r="O7" s="5"/>
    </row>
    <row r="8" spans="1:15" ht="13.5" customHeight="1">
      <c r="A8" s="10">
        <v>2011</v>
      </c>
      <c r="B8" s="9">
        <v>6.8611950890056006</v>
      </c>
      <c r="C8" s="9">
        <v>6.6509922640887664</v>
      </c>
      <c r="D8" s="9">
        <v>12.824959767474706</v>
      </c>
      <c r="E8" s="9">
        <v>23.416426823551369</v>
      </c>
      <c r="F8" s="9">
        <v>6.0534949311185891</v>
      </c>
      <c r="G8" s="9">
        <v>37.834393166913387</v>
      </c>
      <c r="H8" s="9">
        <v>25.281560440810445</v>
      </c>
      <c r="I8" s="9">
        <v>6.9776393513254593</v>
      </c>
      <c r="J8" s="9">
        <v>3.1217263435717526</v>
      </c>
      <c r="K8" s="9">
        <v>12.412032878290619</v>
      </c>
      <c r="L8" s="5"/>
      <c r="M8" s="5"/>
      <c r="N8" s="5"/>
      <c r="O8" s="5"/>
    </row>
    <row r="9" spans="1:15" ht="13.5" customHeight="1">
      <c r="A9" s="8">
        <v>2012</v>
      </c>
      <c r="B9" s="5">
        <v>7.0183435549982605</v>
      </c>
      <c r="C9" s="5">
        <v>6.7647584584689451</v>
      </c>
      <c r="D9" s="5">
        <v>13.320108766126173</v>
      </c>
      <c r="E9" s="5">
        <v>22.824248312803451</v>
      </c>
      <c r="F9" s="5">
        <v>5.7509744786765884</v>
      </c>
      <c r="G9" s="5">
        <v>38.013541261354156</v>
      </c>
      <c r="H9" s="5">
        <v>25.233832533582344</v>
      </c>
      <c r="I9" s="5">
        <v>6.6418287645388512</v>
      </c>
      <c r="J9" s="5">
        <v>3.0963756346501694</v>
      </c>
      <c r="K9" s="5">
        <v>12.058999636535843</v>
      </c>
      <c r="L9" s="5"/>
      <c r="M9" s="5"/>
      <c r="N9" s="5"/>
      <c r="O9" s="5"/>
    </row>
    <row r="10" spans="1:15" ht="13.5" customHeight="1">
      <c r="A10" s="10">
        <v>2013</v>
      </c>
      <c r="B10" s="9">
        <v>7.1830646242902763</v>
      </c>
      <c r="C10" s="9">
        <v>5.7636438547707334</v>
      </c>
      <c r="D10" s="9">
        <v>13.236350060185643</v>
      </c>
      <c r="E10" s="9">
        <v>21.890492081307585</v>
      </c>
      <c r="F10" s="9">
        <v>5.4026245566922944</v>
      </c>
      <c r="G10" s="9">
        <v>39.152178104205255</v>
      </c>
      <c r="H10" s="9">
        <v>24.732832825848085</v>
      </c>
      <c r="I10" s="9">
        <v>6.5496496398317667</v>
      </c>
      <c r="J10" s="9">
        <v>3.4290246964677626</v>
      </c>
      <c r="K10" s="9">
        <v>12.774271259343722</v>
      </c>
      <c r="L10" s="5"/>
      <c r="M10" s="5"/>
      <c r="N10" s="5"/>
      <c r="O10" s="5"/>
    </row>
    <row r="11" spans="1:15" ht="13.5" customHeight="1">
      <c r="A11" s="8">
        <v>2014</v>
      </c>
      <c r="B11" s="5">
        <v>7.2411254650182553</v>
      </c>
      <c r="C11" s="5">
        <v>5.3640516627808177</v>
      </c>
      <c r="D11" s="5">
        <v>13.890596209407805</v>
      </c>
      <c r="E11" s="5">
        <v>21.974076123421131</v>
      </c>
      <c r="F11" s="5">
        <v>5.4387796934339532</v>
      </c>
      <c r="G11" s="5">
        <v>39.04133429448477</v>
      </c>
      <c r="H11" s="5">
        <v>24.947508411971135</v>
      </c>
      <c r="I11" s="5">
        <v>6.6174724862614109</v>
      </c>
      <c r="J11" s="5">
        <v>3.3041600073184885</v>
      </c>
      <c r="K11" s="5">
        <v>12.488816247229023</v>
      </c>
      <c r="L11" s="5"/>
      <c r="M11" s="5"/>
      <c r="N11" s="5"/>
      <c r="O11" s="5"/>
    </row>
    <row r="12" spans="1:15" ht="13.5" customHeight="1">
      <c r="A12" s="10">
        <v>2015</v>
      </c>
      <c r="B12" s="9">
        <v>7.2828742085054508</v>
      </c>
      <c r="C12" s="9">
        <v>4.9522814257322292</v>
      </c>
      <c r="D12" s="9">
        <v>13.618781267858749</v>
      </c>
      <c r="E12" s="9">
        <v>21.887504983981142</v>
      </c>
      <c r="F12" s="9">
        <v>5.2393777574599261</v>
      </c>
      <c r="G12" s="9">
        <v>39.823811869646839</v>
      </c>
      <c r="H12" s="9">
        <v>25.804728249626258</v>
      </c>
      <c r="I12" s="9">
        <v>6.8811528849535089</v>
      </c>
      <c r="J12" s="9">
        <v>3.3279480074527008</v>
      </c>
      <c r="K12" s="9">
        <v>12.434746244275601</v>
      </c>
      <c r="L12" s="5"/>
      <c r="M12" s="5"/>
      <c r="N12" s="5"/>
      <c r="O12" s="5"/>
    </row>
    <row r="13" spans="1:15" ht="13.5" customHeight="1">
      <c r="A13" s="8">
        <v>2016</v>
      </c>
      <c r="B13" s="5">
        <v>7.5302502494717816</v>
      </c>
      <c r="C13" s="5">
        <v>4.8385219731458564</v>
      </c>
      <c r="D13" s="5">
        <v>13.522343124688515</v>
      </c>
      <c r="E13" s="5">
        <v>21.472397637688626</v>
      </c>
      <c r="F13" s="5">
        <v>4.9182082411050496</v>
      </c>
      <c r="G13" s="5">
        <v>40.108368765484045</v>
      </c>
      <c r="H13" s="5">
        <v>25.996050831134397</v>
      </c>
      <c r="I13" s="5">
        <v>6.9258765162478877</v>
      </c>
      <c r="J13" s="5">
        <v>3.2514801017158037</v>
      </c>
      <c r="K13" s="5">
        <v>12.528118249521167</v>
      </c>
      <c r="L13" s="5"/>
      <c r="M13" s="5"/>
      <c r="N13" s="5"/>
      <c r="O13" s="5"/>
    </row>
    <row r="14" spans="1:15" ht="13.5" customHeight="1">
      <c r="A14" s="10">
        <v>2017</v>
      </c>
      <c r="B14" s="9">
        <v>7.4143439056728235</v>
      </c>
      <c r="C14" s="9">
        <v>5.118500945374568</v>
      </c>
      <c r="D14" s="9">
        <v>13.979406292918641</v>
      </c>
      <c r="E14" s="9">
        <v>21.784081420480501</v>
      </c>
      <c r="F14" s="9">
        <v>5.4439071670317096</v>
      </c>
      <c r="G14" s="9">
        <v>39.94396851578221</v>
      </c>
      <c r="H14" s="9">
        <v>25.666535333470126</v>
      </c>
      <c r="I14" s="9">
        <v>6.6089057811129326</v>
      </c>
      <c r="J14" s="9">
        <v>3.7233357809520724</v>
      </c>
      <c r="K14" s="9">
        <v>11.75969891977125</v>
      </c>
      <c r="L14" s="5"/>
      <c r="M14" s="5"/>
      <c r="N14" s="5"/>
      <c r="O14" s="5"/>
    </row>
    <row r="15" spans="1:15" ht="13.5" customHeight="1">
      <c r="A15" s="8">
        <v>2018</v>
      </c>
      <c r="B15" s="5">
        <v>7.268970997765198</v>
      </c>
      <c r="C15" s="5">
        <v>5.4322078113614678</v>
      </c>
      <c r="D15" s="5">
        <v>13.258102729409678</v>
      </c>
      <c r="E15" s="5">
        <v>21.935901801373724</v>
      </c>
      <c r="F15" s="5">
        <v>5.5943732887796367</v>
      </c>
      <c r="G15" s="5">
        <v>40.140116432353558</v>
      </c>
      <c r="H15" s="5">
        <v>25.430436118169052</v>
      </c>
      <c r="I15" s="5">
        <v>6.1983651986977364</v>
      </c>
      <c r="J15" s="5">
        <v>4.7154465026195833</v>
      </c>
      <c r="K15" s="5">
        <v>11.964700227736371</v>
      </c>
      <c r="L15" s="5"/>
      <c r="M15" s="5"/>
      <c r="N15" s="5"/>
      <c r="O15" s="5"/>
    </row>
    <row r="16" spans="1:15" ht="13.5" customHeight="1">
      <c r="A16" s="10">
        <v>2019</v>
      </c>
      <c r="B16" s="9">
        <v>7.5838596045688194</v>
      </c>
      <c r="C16" s="9">
        <v>5.4176962114422453</v>
      </c>
      <c r="D16" s="9">
        <v>14.052442794375757</v>
      </c>
      <c r="E16" s="9">
        <v>20.762294200414829</v>
      </c>
      <c r="F16" s="9">
        <v>5.0351040142480246</v>
      </c>
      <c r="G16" s="9">
        <v>40.236311082671897</v>
      </c>
      <c r="H16" s="9">
        <v>25.299292972820712</v>
      </c>
      <c r="I16" s="9">
        <v>6.0591718364631859</v>
      </c>
      <c r="J16" s="9">
        <v>5.2360912287367212</v>
      </c>
      <c r="K16" s="9">
        <v>11.947396106526449</v>
      </c>
      <c r="L16" s="5"/>
      <c r="M16" s="5"/>
      <c r="N16" s="5"/>
      <c r="O16" s="5"/>
    </row>
    <row r="17" spans="1:17" ht="24.95" customHeight="1">
      <c r="A17" s="8" t="s">
        <v>3</v>
      </c>
      <c r="B17" s="5">
        <v>7.2050645006442471</v>
      </c>
      <c r="C17" s="5">
        <v>5.4544604247373512</v>
      </c>
      <c r="D17" s="5">
        <v>14.759672745805673</v>
      </c>
      <c r="E17" s="5">
        <v>21.359996832038458</v>
      </c>
      <c r="F17" s="5">
        <v>5.6257009258282862</v>
      </c>
      <c r="G17" s="5">
        <v>40.094693653248278</v>
      </c>
      <c r="H17" s="5">
        <v>25.10830793907941</v>
      </c>
      <c r="I17" s="5">
        <v>6.2836706546426591</v>
      </c>
      <c r="J17" s="5">
        <v>5.5942277305004025</v>
      </c>
      <c r="K17" s="5">
        <v>11.126111843525999</v>
      </c>
      <c r="L17" s="5"/>
      <c r="M17" s="5"/>
      <c r="N17" s="5"/>
      <c r="O17" s="5"/>
    </row>
    <row r="18" spans="1:17" ht="13.5" customHeight="1">
      <c r="A18" s="10" t="s">
        <v>2</v>
      </c>
      <c r="B18" s="9">
        <v>7.5787593348316946</v>
      </c>
      <c r="C18" s="9">
        <v>5.7288534484723508</v>
      </c>
      <c r="D18" s="9">
        <v>13.564991221318387</v>
      </c>
      <c r="E18" s="9">
        <v>21.381852795575103</v>
      </c>
      <c r="F18" s="9">
        <v>5.1791433201624937</v>
      </c>
      <c r="G18" s="9">
        <v>40.765538655938705</v>
      </c>
      <c r="H18" s="9">
        <v>25.192123265257209</v>
      </c>
      <c r="I18" s="9">
        <v>6.3176152254369349</v>
      </c>
      <c r="J18" s="9">
        <v>5.6099424796228385</v>
      </c>
      <c r="K18" s="9">
        <v>10.980004543863755</v>
      </c>
      <c r="L18" s="5"/>
      <c r="M18" s="5"/>
      <c r="N18" s="5"/>
      <c r="O18" s="5"/>
    </row>
    <row r="19" spans="1:17" ht="13.5" customHeight="1">
      <c r="A19" s="8" t="s">
        <v>1</v>
      </c>
      <c r="B19" s="5">
        <v>7.9602952896937724</v>
      </c>
      <c r="C19" s="5">
        <v>5.3937637023721052</v>
      </c>
      <c r="D19" s="5">
        <v>14.04830752983578</v>
      </c>
      <c r="E19" s="5">
        <v>20.858798538999014</v>
      </c>
      <c r="F19" s="5">
        <v>4.8797096044060035</v>
      </c>
      <c r="G19" s="5">
        <v>39.11718818681463</v>
      </c>
      <c r="H19" s="5">
        <v>24.60692126794229</v>
      </c>
      <c r="I19" s="5">
        <v>6.0710173714234612</v>
      </c>
      <c r="J19" s="5">
        <v>5.0950445986706177</v>
      </c>
      <c r="K19" s="5">
        <v>12.621646752284693</v>
      </c>
      <c r="L19" s="5"/>
      <c r="M19" s="5"/>
      <c r="N19" s="5"/>
      <c r="O19" s="5"/>
    </row>
    <row r="20" spans="1:17" ht="13.5" customHeight="1">
      <c r="A20" s="10" t="s">
        <v>0</v>
      </c>
      <c r="B20" s="9">
        <v>7.6092770811612445</v>
      </c>
      <c r="C20" s="9">
        <v>5.0939602143231548</v>
      </c>
      <c r="D20" s="9">
        <v>13.823502857031599</v>
      </c>
      <c r="E20" s="9">
        <v>19.445813014955345</v>
      </c>
      <c r="F20" s="9">
        <v>4.4426192094162573</v>
      </c>
      <c r="G20" s="9">
        <v>40.936194637466343</v>
      </c>
      <c r="H20" s="9">
        <v>26.269593991193759</v>
      </c>
      <c r="I20" s="9">
        <v>5.5627002731338271</v>
      </c>
      <c r="J20" s="9">
        <v>4.637055992889155</v>
      </c>
      <c r="K20" s="9">
        <v>13.091252195062305</v>
      </c>
      <c r="L20" s="5"/>
      <c r="M20" s="5"/>
      <c r="N20" s="5"/>
      <c r="O20" s="5"/>
    </row>
    <row r="21" spans="1:17" ht="13.5" customHeight="1">
      <c r="A21" s="8" t="s">
        <v>418</v>
      </c>
      <c r="B21" s="5">
        <v>8.3835924828719719</v>
      </c>
      <c r="C21" s="5">
        <v>5.3662434237624446</v>
      </c>
      <c r="D21" s="5">
        <v>15.793308456628191</v>
      </c>
      <c r="E21" s="5">
        <v>20.941496086426955</v>
      </c>
      <c r="F21" s="5">
        <v>4.9524959659632977</v>
      </c>
      <c r="G21" s="5">
        <v>37.436559002301465</v>
      </c>
      <c r="H21" s="5">
        <v>23.786062491932356</v>
      </c>
      <c r="I21" s="5">
        <v>5.6941151937118697</v>
      </c>
      <c r="J21" s="5">
        <v>4.2532999905197917</v>
      </c>
      <c r="K21" s="5">
        <v>12.078800548008978</v>
      </c>
      <c r="L21" s="5"/>
      <c r="M21" s="5"/>
      <c r="N21" s="5"/>
      <c r="O21" s="5"/>
    </row>
    <row r="22" spans="1:17" ht="13.5" customHeight="1">
      <c r="A22" s="10" t="s">
        <v>417</v>
      </c>
      <c r="B22" s="9">
        <v>8.9510844602562027</v>
      </c>
      <c r="C22" s="9">
        <v>4.91635018834309</v>
      </c>
      <c r="D22" s="9">
        <v>18.555560743766531</v>
      </c>
      <c r="E22" s="9">
        <v>20.306566228194438</v>
      </c>
      <c r="F22" s="9">
        <v>4.0989661991479105</v>
      </c>
      <c r="G22" s="9">
        <v>35.10008797200593</v>
      </c>
      <c r="H22" s="9">
        <v>23.46308363423951</v>
      </c>
      <c r="I22" s="9">
        <v>3.3865932212715353</v>
      </c>
      <c r="J22" s="9">
        <v>3.3869458402095334</v>
      </c>
      <c r="K22" s="9">
        <v>12.170350407433816</v>
      </c>
      <c r="L22" s="5"/>
      <c r="M22" s="5"/>
      <c r="N22" s="5"/>
      <c r="O22" s="5"/>
    </row>
    <row r="23" spans="1:17" ht="13.5" customHeight="1">
      <c r="A23" s="8" t="s">
        <v>416</v>
      </c>
      <c r="B23" s="5">
        <v>8.4665617679572236</v>
      </c>
      <c r="C23" s="5">
        <v>4.9469142755813174</v>
      </c>
      <c r="D23" s="5">
        <v>14.42401084325329</v>
      </c>
      <c r="E23" s="5">
        <v>19.834686117795421</v>
      </c>
      <c r="F23" s="5">
        <v>4.1538906737251402</v>
      </c>
      <c r="G23" s="5">
        <v>38.769604981714465</v>
      </c>
      <c r="H23" s="5">
        <v>24.91821610744044</v>
      </c>
      <c r="I23" s="5">
        <v>5.6357246286982132</v>
      </c>
      <c r="J23" s="5">
        <v>4.4495151949536762</v>
      </c>
      <c r="K23" s="5">
        <v>13.558222013698284</v>
      </c>
      <c r="L23" s="5"/>
      <c r="M23" s="5"/>
      <c r="N23" s="5"/>
      <c r="O23" s="5"/>
    </row>
    <row r="24" spans="1:17" ht="13.5" customHeight="1">
      <c r="A24" s="10" t="s">
        <v>415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5"/>
      <c r="M24" s="5"/>
      <c r="N24" s="5"/>
      <c r="O24" s="5"/>
    </row>
    <row r="25" spans="1:17" ht="24.95" customHeight="1">
      <c r="A25" s="8" t="s">
        <v>414</v>
      </c>
      <c r="B25" s="5">
        <v>7.5753228182163843</v>
      </c>
      <c r="C25" s="5">
        <v>5.5264271089390453</v>
      </c>
      <c r="D25" s="5">
        <v>14.129335216231256</v>
      </c>
      <c r="E25" s="5">
        <v>21.204451334951845</v>
      </c>
      <c r="F25" s="5">
        <v>5.2340976546088633</v>
      </c>
      <c r="G25" s="5">
        <v>40.001246191114419</v>
      </c>
      <c r="H25" s="5">
        <v>24.973404898869685</v>
      </c>
      <c r="I25" s="5">
        <v>6.2259181950480231</v>
      </c>
      <c r="J25" s="5">
        <v>5.4372849155850593</v>
      </c>
      <c r="K25" s="5">
        <v>11.563217330547054</v>
      </c>
      <c r="L25" s="5"/>
      <c r="M25" s="5"/>
      <c r="N25" s="5"/>
      <c r="O25" s="5"/>
    </row>
    <row r="26" spans="1:17" ht="13.5" customHeight="1" thickBot="1">
      <c r="A26" s="7" t="s">
        <v>413</v>
      </c>
      <c r="B26" s="6">
        <v>8.5821742867407877</v>
      </c>
      <c r="C26" s="6">
        <v>5.0877985796798884</v>
      </c>
      <c r="D26" s="6">
        <v>16.15298672663814</v>
      </c>
      <c r="E26" s="6">
        <v>20.37225028275655</v>
      </c>
      <c r="F26" s="6">
        <v>4.4231873762038143</v>
      </c>
      <c r="G26" s="6">
        <v>37.192158483445859</v>
      </c>
      <c r="H26" s="6">
        <v>24.076719224142423</v>
      </c>
      <c r="I26" s="6">
        <v>4.982135044899036</v>
      </c>
      <c r="J26" s="6">
        <v>4.0606528145120802</v>
      </c>
      <c r="K26" s="6">
        <v>12.612631640738778</v>
      </c>
      <c r="L26" s="5"/>
      <c r="M26" s="5"/>
      <c r="N26" s="5"/>
      <c r="O26" s="5"/>
      <c r="P26" s="4"/>
      <c r="Q26" s="3"/>
    </row>
    <row r="27" spans="1:17" s="31" customFormat="1" thickTop="1">
      <c r="A27" s="30"/>
    </row>
    <row r="28" spans="1:17" s="31" customFormat="1" ht="13.5">
      <c r="A28" s="30" t="s">
        <v>134</v>
      </c>
    </row>
    <row r="29" spans="1:17" s="31" customFormat="1" ht="13.5"/>
    <row r="30" spans="1:17" s="31" customFormat="1" ht="13.5">
      <c r="A30" s="30"/>
    </row>
    <row r="31" spans="1:17" s="31" customFormat="1" ht="13.5">
      <c r="A31" s="30"/>
    </row>
    <row r="32" spans="1:17" s="31" customFormat="1" ht="13.5">
      <c r="A32" s="30"/>
    </row>
    <row r="33" spans="1:1" s="31" customFormat="1" ht="13.5">
      <c r="A33" s="30"/>
    </row>
    <row r="34" spans="1:1" s="31" customFormat="1" ht="13.5">
      <c r="A34" s="30"/>
    </row>
    <row r="35" spans="1:1" s="31" customFormat="1" ht="13.5">
      <c r="A35" s="30"/>
    </row>
  </sheetData>
  <hyperlinks>
    <hyperlink ref="K1" location="inhalt!A1" display="Inhaltsverzeichnis" xr:uid="{79E0F7AB-7471-4C0A-AB1B-0E44E3E7CA67}"/>
  </hyperlinks>
  <pageMargins left="0.39370078740157483" right="0.39370078740157483" top="0.59055118110236227" bottom="0.59055118110236227" header="0.31496062992125984" footer="0.31496062992125984"/>
  <pageSetup paperSize="9" scale="91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EA28D-EC3F-4AF2-9FF7-04CA5E700CE2}">
  <sheetPr>
    <tabColor rgb="FF00B050"/>
    <pageSetUpPr fitToPage="1"/>
  </sheetPr>
  <dimension ref="A1:Q35"/>
  <sheetViews>
    <sheetView zoomScaleNormal="100" workbookViewId="0">
      <selection activeCell="L5" sqref="L5"/>
    </sheetView>
  </sheetViews>
  <sheetFormatPr baseColWidth="10" defaultRowHeight="14.25"/>
  <cols>
    <col min="1" max="1" width="12.85546875" style="2" customWidth="1"/>
    <col min="2" max="11" width="13" style="1" customWidth="1"/>
    <col min="12" max="16384" width="11.42578125" style="1"/>
  </cols>
  <sheetData>
    <row r="1" spans="1:15" s="224" customFormat="1" ht="15">
      <c r="A1" s="42" t="s">
        <v>142</v>
      </c>
      <c r="B1" s="42"/>
      <c r="C1" s="42"/>
      <c r="D1" s="42"/>
      <c r="E1" s="42"/>
      <c r="G1" s="225"/>
      <c r="K1" s="223" t="s">
        <v>330</v>
      </c>
    </row>
    <row r="3" spans="1:15" s="16" customFormat="1" ht="13.5">
      <c r="A3" s="18" t="s">
        <v>462</v>
      </c>
      <c r="B3" s="18"/>
      <c r="C3" s="18"/>
      <c r="D3" s="18"/>
      <c r="E3" s="18"/>
      <c r="F3" s="18"/>
      <c r="G3" s="18"/>
      <c r="H3" s="18"/>
      <c r="I3" s="18"/>
      <c r="J3" s="18"/>
      <c r="K3" s="18"/>
      <c r="O3" s="17"/>
    </row>
    <row r="4" spans="1:15" ht="15" thickBot="1">
      <c r="A4" s="15" t="s">
        <v>30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5" ht="72" thickTop="1">
      <c r="B5" s="13" t="s">
        <v>45</v>
      </c>
      <c r="C5" s="13" t="s">
        <v>46</v>
      </c>
      <c r="D5" s="13" t="s">
        <v>47</v>
      </c>
      <c r="E5" s="13" t="s">
        <v>48</v>
      </c>
      <c r="F5" s="13" t="s">
        <v>49</v>
      </c>
      <c r="G5" s="13" t="s">
        <v>50</v>
      </c>
      <c r="H5" s="13" t="s">
        <v>51</v>
      </c>
      <c r="I5" s="13" t="s">
        <v>52</v>
      </c>
      <c r="J5" s="13" t="s">
        <v>53</v>
      </c>
      <c r="K5" s="13" t="s">
        <v>54</v>
      </c>
      <c r="L5" s="12"/>
      <c r="M5" s="12"/>
      <c r="N5" s="11"/>
      <c r="O5" s="11"/>
    </row>
    <row r="6" spans="1:15" ht="13.5" customHeight="1">
      <c r="A6" s="10">
        <v>2009</v>
      </c>
      <c r="B6" s="9">
        <v>7366.177044</v>
      </c>
      <c r="C6" s="9">
        <v>13780.059294999999</v>
      </c>
      <c r="D6" s="9">
        <v>12227.464512999999</v>
      </c>
      <c r="E6" s="9">
        <v>14891.785275999999</v>
      </c>
      <c r="F6" s="9">
        <v>2702.7201799999998</v>
      </c>
      <c r="G6" s="9">
        <v>32238.351326</v>
      </c>
      <c r="H6" s="9">
        <v>16489.960590999999</v>
      </c>
      <c r="I6" s="9">
        <v>3738.368532</v>
      </c>
      <c r="J6" s="9">
        <v>5290.746948</v>
      </c>
      <c r="K6" s="9">
        <v>17070.165386000001</v>
      </c>
      <c r="L6" s="5"/>
      <c r="M6" s="5"/>
      <c r="N6" s="5"/>
      <c r="O6" s="5"/>
    </row>
    <row r="7" spans="1:15" ht="13.5" customHeight="1">
      <c r="A7" s="8">
        <v>2010</v>
      </c>
      <c r="B7" s="5">
        <v>7918.778182</v>
      </c>
      <c r="C7" s="5">
        <v>17978.618811</v>
      </c>
      <c r="D7" s="5">
        <v>14441.389412999999</v>
      </c>
      <c r="E7" s="5">
        <v>18060.480071999998</v>
      </c>
      <c r="F7" s="5">
        <v>3358.6959769999999</v>
      </c>
      <c r="G7" s="5">
        <v>36958.431681999995</v>
      </c>
      <c r="H7" s="5">
        <v>19313.009228999999</v>
      </c>
      <c r="I7" s="5">
        <v>4746.4839759999995</v>
      </c>
      <c r="J7" s="5">
        <v>5962.2292769999995</v>
      </c>
      <c r="K7" s="5">
        <v>18294.424433</v>
      </c>
      <c r="L7" s="5"/>
      <c r="M7" s="5"/>
      <c r="N7" s="5"/>
      <c r="O7" s="5"/>
    </row>
    <row r="8" spans="1:15" ht="13.5" customHeight="1">
      <c r="A8" s="10">
        <v>2011</v>
      </c>
      <c r="B8" s="9">
        <v>8801.0068620000002</v>
      </c>
      <c r="C8" s="9">
        <v>22368.369724</v>
      </c>
      <c r="D8" s="9">
        <v>16163.473486999999</v>
      </c>
      <c r="E8" s="9">
        <v>21516.327709999998</v>
      </c>
      <c r="F8" s="9">
        <v>4189.436146</v>
      </c>
      <c r="G8" s="9">
        <v>41713.711819999997</v>
      </c>
      <c r="H8" s="9">
        <v>21873.098687999998</v>
      </c>
      <c r="I8" s="9">
        <v>5768.9293499999994</v>
      </c>
      <c r="J8" s="9">
        <v>6942.2522939999999</v>
      </c>
      <c r="K8" s="9">
        <v>20444.661225</v>
      </c>
      <c r="L8" s="5"/>
      <c r="M8" s="5"/>
      <c r="N8" s="5"/>
      <c r="O8" s="5"/>
    </row>
    <row r="9" spans="1:15" ht="13.5" customHeight="1">
      <c r="A9" s="8">
        <v>2012</v>
      </c>
      <c r="B9" s="5">
        <v>9276.4636520000004</v>
      </c>
      <c r="C9" s="5">
        <v>23605.226323999999</v>
      </c>
      <c r="D9" s="5">
        <v>16448.098533</v>
      </c>
      <c r="E9" s="5">
        <v>20309.765489999998</v>
      </c>
      <c r="F9" s="5">
        <v>3798.7312099999999</v>
      </c>
      <c r="G9" s="5">
        <v>42068.454927999999</v>
      </c>
      <c r="H9" s="5">
        <v>22120.493920000001</v>
      </c>
      <c r="I9" s="5">
        <v>5624.5025759999999</v>
      </c>
      <c r="J9" s="5">
        <v>6708.1410219999998</v>
      </c>
      <c r="K9" s="5">
        <v>20274.027621999998</v>
      </c>
      <c r="L9" s="5"/>
      <c r="M9" s="5"/>
      <c r="N9" s="5"/>
      <c r="O9" s="5"/>
    </row>
    <row r="10" spans="1:15" ht="13.5" customHeight="1">
      <c r="A10" s="10">
        <v>2013</v>
      </c>
      <c r="B10" s="9">
        <v>9575.4421449999991</v>
      </c>
      <c r="C10" s="9">
        <v>20685.546675999998</v>
      </c>
      <c r="D10" s="9">
        <v>16988.799123000001</v>
      </c>
      <c r="E10" s="9">
        <v>19833.549402000001</v>
      </c>
      <c r="F10" s="9">
        <v>3472.2760029999999</v>
      </c>
      <c r="G10" s="9">
        <v>43231.795165999996</v>
      </c>
      <c r="H10" s="9">
        <v>22405.189992</v>
      </c>
      <c r="I10" s="9">
        <v>5737.9538910000001</v>
      </c>
      <c r="J10" s="9">
        <v>6591.2587479999993</v>
      </c>
      <c r="K10" s="9">
        <v>20391.543104</v>
      </c>
      <c r="L10" s="5"/>
      <c r="M10" s="5"/>
      <c r="N10" s="5"/>
      <c r="O10" s="5"/>
    </row>
    <row r="11" spans="1:15" ht="13.5" customHeight="1">
      <c r="A11" s="8">
        <v>2014</v>
      </c>
      <c r="B11" s="5">
        <v>9858.662511999999</v>
      </c>
      <c r="C11" s="5">
        <v>18751.433186999999</v>
      </c>
      <c r="D11" s="5">
        <v>17647.086615</v>
      </c>
      <c r="E11" s="5">
        <v>20093.251425999999</v>
      </c>
      <c r="F11" s="5">
        <v>3547.6083610000001</v>
      </c>
      <c r="G11" s="5">
        <v>42907.186087999995</v>
      </c>
      <c r="H11" s="5">
        <v>23037.497992999997</v>
      </c>
      <c r="I11" s="5">
        <v>5657.7582599999996</v>
      </c>
      <c r="J11" s="5">
        <v>6639.6320829999995</v>
      </c>
      <c r="K11" s="5">
        <v>20589.628237999998</v>
      </c>
      <c r="L11" s="5"/>
      <c r="M11" s="5"/>
      <c r="N11" s="5"/>
      <c r="O11" s="5"/>
    </row>
    <row r="12" spans="1:15" ht="13.5" customHeight="1">
      <c r="A12" s="10">
        <v>2015</v>
      </c>
      <c r="B12" s="9">
        <v>10193.798428</v>
      </c>
      <c r="C12" s="9">
        <v>16117.869764999999</v>
      </c>
      <c r="D12" s="9">
        <v>18387.055452000001</v>
      </c>
      <c r="E12" s="9">
        <v>20993.32171</v>
      </c>
      <c r="F12" s="9">
        <v>3605.9233549999999</v>
      </c>
      <c r="G12" s="9">
        <v>45521.662608999999</v>
      </c>
      <c r="H12" s="9">
        <v>24384.136349</v>
      </c>
      <c r="I12" s="9">
        <v>5830.8676439999999</v>
      </c>
      <c r="J12" s="9">
        <v>7139.155726</v>
      </c>
      <c r="K12" s="9">
        <v>22315.58887</v>
      </c>
      <c r="L12" s="5"/>
      <c r="M12" s="5"/>
      <c r="N12" s="5"/>
      <c r="O12" s="5"/>
    </row>
    <row r="13" spans="1:15" ht="13.5" customHeight="1">
      <c r="A13" s="8">
        <v>2016</v>
      </c>
      <c r="B13" s="5">
        <v>10508.942043999999</v>
      </c>
      <c r="C13" s="5">
        <v>14254.460835</v>
      </c>
      <c r="D13" s="5">
        <v>18651.565091</v>
      </c>
      <c r="E13" s="5">
        <v>21195.516209999998</v>
      </c>
      <c r="F13" s="5">
        <v>3658.5470789999999</v>
      </c>
      <c r="G13" s="5">
        <v>48444.106414999995</v>
      </c>
      <c r="H13" s="5">
        <v>25282.987654</v>
      </c>
      <c r="I13" s="5">
        <v>6158.700186</v>
      </c>
      <c r="J13" s="5">
        <v>8222.2157530000004</v>
      </c>
      <c r="K13" s="5">
        <v>22612.537321</v>
      </c>
      <c r="L13" s="5"/>
      <c r="M13" s="5"/>
      <c r="N13" s="5"/>
      <c r="O13" s="5"/>
    </row>
    <row r="14" spans="1:15" ht="13.5" customHeight="1">
      <c r="A14" s="10">
        <v>2017</v>
      </c>
      <c r="B14" s="9">
        <v>11030.049043999999</v>
      </c>
      <c r="C14" s="9">
        <v>16614.422319999998</v>
      </c>
      <c r="D14" s="9">
        <v>20273.467702999998</v>
      </c>
      <c r="E14" s="9">
        <v>23382.694227</v>
      </c>
      <c r="F14" s="9">
        <v>4341.1289559999996</v>
      </c>
      <c r="G14" s="9">
        <v>52498.883641</v>
      </c>
      <c r="H14" s="9">
        <v>27170.441766</v>
      </c>
      <c r="I14" s="9">
        <v>6758.2229809999999</v>
      </c>
      <c r="J14" s="9">
        <v>8680.6788809999998</v>
      </c>
      <c r="K14" s="9">
        <v>23742.711311999999</v>
      </c>
      <c r="L14" s="5"/>
      <c r="M14" s="5"/>
      <c r="N14" s="5"/>
      <c r="O14" s="5"/>
    </row>
    <row r="15" spans="1:15" ht="13.5" customHeight="1">
      <c r="A15" s="8">
        <v>2018</v>
      </c>
      <c r="B15" s="5">
        <v>11159.452625</v>
      </c>
      <c r="C15" s="5">
        <v>19151.733307999999</v>
      </c>
      <c r="D15" s="5">
        <v>21193.385922999998</v>
      </c>
      <c r="E15" s="5">
        <v>24997.914209999999</v>
      </c>
      <c r="F15" s="5">
        <v>4797.9565999999995</v>
      </c>
      <c r="G15" s="5">
        <v>54827.357295999995</v>
      </c>
      <c r="H15" s="5">
        <v>29423.940251</v>
      </c>
      <c r="I15" s="5">
        <v>7737.4272539999993</v>
      </c>
      <c r="J15" s="5">
        <v>8279.3493259999996</v>
      </c>
      <c r="K15" s="5">
        <v>24726.264520999997</v>
      </c>
      <c r="L15" s="5"/>
      <c r="M15" s="5"/>
      <c r="N15" s="5"/>
      <c r="O15" s="5"/>
    </row>
    <row r="16" spans="1:15" ht="13.5" customHeight="1">
      <c r="A16" s="10">
        <v>2019</v>
      </c>
      <c r="B16" s="9">
        <v>11686.490583999999</v>
      </c>
      <c r="C16" s="9">
        <v>18377.143721</v>
      </c>
      <c r="D16" s="9">
        <v>21843.460987999999</v>
      </c>
      <c r="E16" s="9">
        <v>24439.241785999999</v>
      </c>
      <c r="F16" s="9">
        <v>4147.1652379999996</v>
      </c>
      <c r="G16" s="9">
        <v>56831.957302999996</v>
      </c>
      <c r="H16" s="9">
        <v>29971.945351999999</v>
      </c>
      <c r="I16" s="9">
        <v>8070.5411770000001</v>
      </c>
      <c r="J16" s="9">
        <v>8827.0513269999992</v>
      </c>
      <c r="K16" s="9">
        <v>24638.924276999998</v>
      </c>
      <c r="L16" s="5"/>
      <c r="M16" s="5"/>
      <c r="N16" s="5"/>
      <c r="O16" s="5"/>
    </row>
    <row r="17" spans="1:17" ht="24.95" customHeight="1">
      <c r="A17" s="8" t="s">
        <v>3</v>
      </c>
      <c r="B17" s="5">
        <v>2835.7883229999998</v>
      </c>
      <c r="C17" s="5">
        <v>4845.5692549999994</v>
      </c>
      <c r="D17" s="5">
        <v>5723.5585780000001</v>
      </c>
      <c r="E17" s="5">
        <v>6256.0806830000001</v>
      </c>
      <c r="F17" s="5">
        <v>1126.310052</v>
      </c>
      <c r="G17" s="5">
        <v>14802.223312999999</v>
      </c>
      <c r="H17" s="5">
        <v>7837.0321459999996</v>
      </c>
      <c r="I17" s="5">
        <v>2237.989611</v>
      </c>
      <c r="J17" s="5">
        <v>2182.633859</v>
      </c>
      <c r="K17" s="5">
        <v>6055.7362619999994</v>
      </c>
      <c r="L17" s="5"/>
      <c r="M17" s="5"/>
      <c r="N17" s="5"/>
      <c r="O17" s="5"/>
    </row>
    <row r="18" spans="1:17" ht="13.5" customHeight="1">
      <c r="A18" s="10" t="s">
        <v>2</v>
      </c>
      <c r="B18" s="9">
        <v>2841.8458499999997</v>
      </c>
      <c r="C18" s="9">
        <v>4661.6986829999996</v>
      </c>
      <c r="D18" s="9">
        <v>5176.6918349999996</v>
      </c>
      <c r="E18" s="9">
        <v>6321.2729529999997</v>
      </c>
      <c r="F18" s="9">
        <v>1090.9265</v>
      </c>
      <c r="G18" s="9">
        <v>14696.217412999998</v>
      </c>
      <c r="H18" s="9">
        <v>7702.7093150000001</v>
      </c>
      <c r="I18" s="9">
        <v>2014.9868289999999</v>
      </c>
      <c r="J18" s="9">
        <v>2404.373951</v>
      </c>
      <c r="K18" s="9">
        <v>5797.4838609999997</v>
      </c>
      <c r="L18" s="5"/>
      <c r="M18" s="5"/>
      <c r="N18" s="5"/>
      <c r="O18" s="5"/>
    </row>
    <row r="19" spans="1:17" ht="13.5" customHeight="1">
      <c r="A19" s="8" t="s">
        <v>1</v>
      </c>
      <c r="B19" s="5">
        <v>2913.9660730000001</v>
      </c>
      <c r="C19" s="5">
        <v>4458.0113869999996</v>
      </c>
      <c r="D19" s="5">
        <v>5890.1025709999994</v>
      </c>
      <c r="E19" s="5">
        <v>6151.6006170000001</v>
      </c>
      <c r="F19" s="5">
        <v>1023.910314</v>
      </c>
      <c r="G19" s="5">
        <v>13266.877691</v>
      </c>
      <c r="H19" s="5">
        <v>7211.1328509999994</v>
      </c>
      <c r="I19" s="5">
        <v>1879.6968099999999</v>
      </c>
      <c r="J19" s="5">
        <v>1989.584924</v>
      </c>
      <c r="K19" s="5">
        <v>6273.782107</v>
      </c>
      <c r="L19" s="5"/>
      <c r="M19" s="5"/>
      <c r="N19" s="5"/>
      <c r="O19" s="5"/>
    </row>
    <row r="20" spans="1:17" ht="13.5" customHeight="1">
      <c r="A20" s="10" t="s">
        <v>0</v>
      </c>
      <c r="B20" s="9">
        <v>3094.8903379999997</v>
      </c>
      <c r="C20" s="9">
        <v>4411.8643959999999</v>
      </c>
      <c r="D20" s="9">
        <v>5053.1080039999997</v>
      </c>
      <c r="E20" s="9">
        <v>5710.2875329999997</v>
      </c>
      <c r="F20" s="9">
        <v>906.018372</v>
      </c>
      <c r="G20" s="9">
        <v>14066.638885999999</v>
      </c>
      <c r="H20" s="9">
        <v>7221.0710399999998</v>
      </c>
      <c r="I20" s="9">
        <v>1937.867927</v>
      </c>
      <c r="J20" s="9">
        <v>2250.4585929999998</v>
      </c>
      <c r="K20" s="9">
        <v>6511.922047</v>
      </c>
      <c r="L20" s="5"/>
      <c r="M20" s="5"/>
      <c r="N20" s="5"/>
      <c r="O20" s="5"/>
    </row>
    <row r="21" spans="1:17" ht="13.5" customHeight="1">
      <c r="A21" s="8" t="s">
        <v>418</v>
      </c>
      <c r="B21" s="5">
        <v>3080.6261319999999</v>
      </c>
      <c r="C21" s="5">
        <v>4297.0153110000001</v>
      </c>
      <c r="D21" s="5">
        <v>5468.3972109999995</v>
      </c>
      <c r="E21" s="5">
        <v>5891.6743609999994</v>
      </c>
      <c r="F21" s="5">
        <v>993.30113699999993</v>
      </c>
      <c r="G21" s="5">
        <v>13103.747251999999</v>
      </c>
      <c r="H21" s="5">
        <v>7114.5960329999998</v>
      </c>
      <c r="I21" s="5">
        <v>1713.8462769999999</v>
      </c>
      <c r="J21" s="5">
        <v>1950.9485649999999</v>
      </c>
      <c r="K21" s="5">
        <v>6100.4904149999993</v>
      </c>
      <c r="L21" s="5"/>
      <c r="M21" s="5"/>
      <c r="N21" s="5"/>
      <c r="O21" s="5"/>
    </row>
    <row r="22" spans="1:17" ht="13.5" customHeight="1">
      <c r="A22" s="10" t="s">
        <v>417</v>
      </c>
      <c r="B22" s="9">
        <v>2655.7811429999997</v>
      </c>
      <c r="C22" s="9">
        <v>2877.8986500000001</v>
      </c>
      <c r="D22" s="9">
        <v>5169.5882409999995</v>
      </c>
      <c r="E22" s="9">
        <v>5515.2074699999994</v>
      </c>
      <c r="F22" s="9">
        <v>844.68244899999991</v>
      </c>
      <c r="G22" s="9">
        <v>10497.267658999999</v>
      </c>
      <c r="H22" s="9">
        <v>6060.7728269999998</v>
      </c>
      <c r="I22" s="9">
        <v>1103.043492</v>
      </c>
      <c r="J22" s="9">
        <v>1208.4271589999998</v>
      </c>
      <c r="K22" s="9">
        <v>5294.2490769999995</v>
      </c>
      <c r="L22" s="5"/>
      <c r="M22" s="5"/>
      <c r="N22" s="5"/>
      <c r="O22" s="5"/>
    </row>
    <row r="23" spans="1:17" ht="13.5" customHeight="1">
      <c r="A23" s="8" t="s">
        <v>416</v>
      </c>
      <c r="B23" s="5">
        <v>2960.4848149999998</v>
      </c>
      <c r="C23" s="5">
        <v>3273.3480719999998</v>
      </c>
      <c r="D23" s="5">
        <v>4905.9138819999998</v>
      </c>
      <c r="E23" s="5">
        <v>5831.0615879999996</v>
      </c>
      <c r="F23" s="5">
        <v>857.12321799999995</v>
      </c>
      <c r="G23" s="5">
        <v>12471.515174999999</v>
      </c>
      <c r="H23" s="5">
        <v>6810.7593299999999</v>
      </c>
      <c r="I23" s="5">
        <v>1607.4087139999999</v>
      </c>
      <c r="J23" s="5">
        <v>1826.751166</v>
      </c>
      <c r="K23" s="5">
        <v>6272.8161009999994</v>
      </c>
      <c r="L23" s="5"/>
      <c r="M23" s="5"/>
      <c r="N23" s="5"/>
      <c r="O23" s="5"/>
    </row>
    <row r="24" spans="1:17" ht="13.5" customHeight="1">
      <c r="A24" s="10" t="s">
        <v>415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5"/>
      <c r="M24" s="5"/>
      <c r="N24" s="5"/>
      <c r="O24" s="5"/>
    </row>
    <row r="25" spans="1:17" ht="24.95" customHeight="1">
      <c r="A25" s="8" t="s">
        <v>414</v>
      </c>
      <c r="B25" s="5">
        <v>8591.600246</v>
      </c>
      <c r="C25" s="5">
        <v>13965.279325</v>
      </c>
      <c r="D25" s="5">
        <v>16790.352984000001</v>
      </c>
      <c r="E25" s="5">
        <v>18728.954253</v>
      </c>
      <c r="F25" s="5">
        <v>3241.146866</v>
      </c>
      <c r="G25" s="5">
        <v>42765.318416999995</v>
      </c>
      <c r="H25" s="5">
        <v>22750.874312</v>
      </c>
      <c r="I25" s="5">
        <v>6132.6732499999998</v>
      </c>
      <c r="J25" s="5">
        <v>6576.5927339999998</v>
      </c>
      <c r="K25" s="5">
        <v>18127.002229999998</v>
      </c>
      <c r="L25" s="5"/>
      <c r="M25" s="5"/>
      <c r="N25" s="5"/>
      <c r="O25" s="5"/>
    </row>
    <row r="26" spans="1:17" ht="13.5" customHeight="1" thickBot="1">
      <c r="A26" s="7" t="s">
        <v>413</v>
      </c>
      <c r="B26" s="6">
        <v>8696.8920899999994</v>
      </c>
      <c r="C26" s="6">
        <v>10448.262032999999</v>
      </c>
      <c r="D26" s="6">
        <v>15543.899334</v>
      </c>
      <c r="E26" s="6">
        <v>17237.943418999999</v>
      </c>
      <c r="F26" s="6">
        <v>2695.106804</v>
      </c>
      <c r="G26" s="6">
        <v>36072.530085999999</v>
      </c>
      <c r="H26" s="6">
        <v>19986.128189999999</v>
      </c>
      <c r="I26" s="6">
        <v>4424.2984829999996</v>
      </c>
      <c r="J26" s="6">
        <v>4986.1268899999995</v>
      </c>
      <c r="K26" s="6">
        <v>17667.555593000001</v>
      </c>
      <c r="L26" s="5"/>
      <c r="M26" s="5"/>
      <c r="N26" s="5"/>
      <c r="O26" s="5"/>
      <c r="P26" s="4"/>
      <c r="Q26" s="3"/>
    </row>
    <row r="27" spans="1:17" s="31" customFormat="1" thickTop="1">
      <c r="A27" s="30"/>
    </row>
    <row r="28" spans="1:17" s="31" customFormat="1" ht="13.5">
      <c r="A28" s="30" t="s">
        <v>134</v>
      </c>
    </row>
    <row r="29" spans="1:17" s="31" customFormat="1" ht="13.5"/>
    <row r="30" spans="1:17" s="31" customFormat="1" ht="13.5">
      <c r="A30" s="30"/>
    </row>
    <row r="31" spans="1:17" s="31" customFormat="1" ht="13.5">
      <c r="A31" s="30"/>
    </row>
    <row r="32" spans="1:17" s="31" customFormat="1" ht="13.5">
      <c r="A32" s="30"/>
    </row>
    <row r="33" spans="1:1" s="31" customFormat="1" ht="13.5">
      <c r="A33" s="30"/>
    </row>
    <row r="34" spans="1:1" s="31" customFormat="1" ht="13.5">
      <c r="A34" s="30"/>
    </row>
    <row r="35" spans="1:1" s="31" customFormat="1" ht="13.5">
      <c r="A35" s="30"/>
    </row>
  </sheetData>
  <hyperlinks>
    <hyperlink ref="K1" location="inhalt!A1" display="Inhaltsverzeichnis" xr:uid="{A50EB4C2-1D80-4A25-BE68-120BDD9AE9F0}"/>
  </hyperlinks>
  <pageMargins left="0.39370078740157483" right="0.39370078740157483" top="0.59055118110236227" bottom="0.59055118110236227" header="0.31496062992125984" footer="0.31496062992125984"/>
  <pageSetup paperSize="9" scale="91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F4259-A809-4683-9CA9-F8DAB2292184}">
  <sheetPr>
    <tabColor rgb="FF00B050"/>
    <pageSetUpPr fitToPage="1"/>
  </sheetPr>
  <dimension ref="A1:Q35"/>
  <sheetViews>
    <sheetView topLeftCell="A10" zoomScaleNormal="100" workbookViewId="0">
      <selection activeCell="L5" sqref="L5"/>
    </sheetView>
  </sheetViews>
  <sheetFormatPr baseColWidth="10" defaultRowHeight="14.25"/>
  <cols>
    <col min="1" max="1" width="12.85546875" style="2" customWidth="1"/>
    <col min="2" max="11" width="13" style="1" customWidth="1"/>
    <col min="12" max="16384" width="11.42578125" style="1"/>
  </cols>
  <sheetData>
    <row r="1" spans="1:15" s="224" customFormat="1" ht="15">
      <c r="A1" s="42" t="s">
        <v>142</v>
      </c>
      <c r="B1" s="42"/>
      <c r="C1" s="42"/>
      <c r="D1" s="42"/>
      <c r="E1" s="42"/>
      <c r="G1" s="225"/>
      <c r="K1" s="223" t="s">
        <v>330</v>
      </c>
    </row>
    <row r="3" spans="1:15" s="16" customFormat="1" ht="13.5">
      <c r="A3" s="18" t="s">
        <v>461</v>
      </c>
      <c r="B3" s="18"/>
      <c r="C3" s="18"/>
      <c r="D3" s="18"/>
      <c r="E3" s="18"/>
      <c r="F3" s="18"/>
      <c r="G3" s="18"/>
      <c r="H3" s="18"/>
      <c r="I3" s="18"/>
      <c r="J3" s="18"/>
      <c r="K3" s="18"/>
      <c r="O3" s="17"/>
    </row>
    <row r="4" spans="1:15" ht="15" thickBot="1">
      <c r="A4" s="15" t="s">
        <v>31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5" ht="72" thickTop="1">
      <c r="B5" s="13" t="s">
        <v>45</v>
      </c>
      <c r="C5" s="13" t="s">
        <v>46</v>
      </c>
      <c r="D5" s="13" t="s">
        <v>47</v>
      </c>
      <c r="E5" s="13" t="s">
        <v>48</v>
      </c>
      <c r="F5" s="13" t="s">
        <v>49</v>
      </c>
      <c r="G5" s="13" t="s">
        <v>50</v>
      </c>
      <c r="H5" s="13" t="s">
        <v>51</v>
      </c>
      <c r="I5" s="13" t="s">
        <v>52</v>
      </c>
      <c r="J5" s="13" t="s">
        <v>53</v>
      </c>
      <c r="K5" s="13" t="s">
        <v>54</v>
      </c>
      <c r="L5" s="12"/>
      <c r="M5" s="12"/>
      <c r="N5" s="11"/>
      <c r="O5" s="11"/>
    </row>
    <row r="6" spans="1:15" ht="13.5" customHeight="1">
      <c r="A6" s="10">
        <v>2009</v>
      </c>
      <c r="B6" s="9">
        <v>-5.1133156502588317</v>
      </c>
      <c r="C6" s="9">
        <v>-29.863256791101012</v>
      </c>
      <c r="D6" s="9">
        <v>-8.4275994156025416</v>
      </c>
      <c r="E6" s="9">
        <v>-26.074295373248752</v>
      </c>
      <c r="F6" s="9">
        <v>-42.34511661973557</v>
      </c>
      <c r="G6" s="9">
        <v>-21.491868364857599</v>
      </c>
      <c r="H6" s="9">
        <v>-22.474677693955041</v>
      </c>
      <c r="I6" s="9">
        <v>-29.919408752504179</v>
      </c>
      <c r="J6" s="9">
        <v>-8.7735436402763707</v>
      </c>
      <c r="K6" s="9">
        <v>-2.9919904701873259</v>
      </c>
      <c r="L6" s="5"/>
      <c r="M6" s="5"/>
      <c r="N6" s="5"/>
      <c r="O6" s="5"/>
    </row>
    <row r="7" spans="1:15" ht="13.5" customHeight="1">
      <c r="A7" s="8">
        <v>2010</v>
      </c>
      <c r="B7" s="5">
        <v>7.5018715230325927</v>
      </c>
      <c r="C7" s="5">
        <v>30.468370462842771</v>
      </c>
      <c r="D7" s="5">
        <v>18.106164999671016</v>
      </c>
      <c r="E7" s="5">
        <v>21.278139170504652</v>
      </c>
      <c r="F7" s="5">
        <v>24.270947538490649</v>
      </c>
      <c r="G7" s="5">
        <v>14.641196468980997</v>
      </c>
      <c r="H7" s="5">
        <v>17.119802211903298</v>
      </c>
      <c r="I7" s="5">
        <v>26.966721856624059</v>
      </c>
      <c r="J7" s="5">
        <v>12.69163571041387</v>
      </c>
      <c r="K7" s="5">
        <v>7.1719225872531336</v>
      </c>
      <c r="L7" s="5"/>
      <c r="M7" s="5"/>
      <c r="N7" s="5"/>
      <c r="O7" s="5"/>
    </row>
    <row r="8" spans="1:15" ht="13.5" customHeight="1">
      <c r="A8" s="10">
        <v>2011</v>
      </c>
      <c r="B8" s="9">
        <v>11.14096972693811</v>
      </c>
      <c r="C8" s="9">
        <v>24.416508070765612</v>
      </c>
      <c r="D8" s="9">
        <v>11.924642600176659</v>
      </c>
      <c r="E8" s="9">
        <v>19.134860337172103</v>
      </c>
      <c r="F8" s="9">
        <v>24.73400911213227</v>
      </c>
      <c r="G8" s="9">
        <v>12.866563654312154</v>
      </c>
      <c r="H8" s="9">
        <v>13.255777122271677</v>
      </c>
      <c r="I8" s="9">
        <v>21.541110834248396</v>
      </c>
      <c r="J8" s="9">
        <v>16.437191048330764</v>
      </c>
      <c r="K8" s="9">
        <v>11.753508834753729</v>
      </c>
      <c r="L8" s="5"/>
      <c r="M8" s="5"/>
      <c r="N8" s="5"/>
      <c r="O8" s="5"/>
    </row>
    <row r="9" spans="1:15" ht="13.5" customHeight="1">
      <c r="A9" s="8">
        <v>2012</v>
      </c>
      <c r="B9" s="5">
        <v>5.4022999578931588</v>
      </c>
      <c r="C9" s="5">
        <v>5.5294892531793343</v>
      </c>
      <c r="D9" s="5">
        <v>1.7609151042250848</v>
      </c>
      <c r="E9" s="5">
        <v>-5.6076586872174952</v>
      </c>
      <c r="F9" s="5">
        <v>-9.3259551496694417</v>
      </c>
      <c r="G9" s="5">
        <v>0.85042326017584302</v>
      </c>
      <c r="H9" s="5">
        <v>1.1310479394294772</v>
      </c>
      <c r="I9" s="5">
        <v>-2.5035282153351384</v>
      </c>
      <c r="J9" s="5">
        <v>-3.3722668391400297</v>
      </c>
      <c r="K9" s="5">
        <v>-0.83461203451660526</v>
      </c>
      <c r="L9" s="5"/>
      <c r="M9" s="5"/>
      <c r="N9" s="5"/>
      <c r="O9" s="5"/>
    </row>
    <row r="10" spans="1:15" ht="13.5" customHeight="1">
      <c r="A10" s="10">
        <v>2013</v>
      </c>
      <c r="B10" s="9">
        <v>3.2229791892252004</v>
      </c>
      <c r="C10" s="9">
        <v>-12.368784810300641</v>
      </c>
      <c r="D10" s="9">
        <v>3.2873136606957121</v>
      </c>
      <c r="E10" s="9">
        <v>-2.3447640901342579</v>
      </c>
      <c r="F10" s="9">
        <v>-8.5937959006054552</v>
      </c>
      <c r="G10" s="9">
        <v>2.7653505221217474</v>
      </c>
      <c r="H10" s="9">
        <v>1.2870240286207859</v>
      </c>
      <c r="I10" s="9">
        <v>2.0170906398745689</v>
      </c>
      <c r="J10" s="9">
        <v>-1.7423944072832285</v>
      </c>
      <c r="K10" s="9">
        <v>0.57963560172168338</v>
      </c>
      <c r="L10" s="5"/>
      <c r="M10" s="5"/>
      <c r="N10" s="5"/>
      <c r="O10" s="5"/>
    </row>
    <row r="11" spans="1:15" ht="13.5" customHeight="1">
      <c r="A11" s="8">
        <v>2014</v>
      </c>
      <c r="B11" s="5">
        <v>2.9577784786459071</v>
      </c>
      <c r="C11" s="5">
        <v>-9.3500719091171867</v>
      </c>
      <c r="D11" s="5">
        <v>3.8748323953562354</v>
      </c>
      <c r="E11" s="5">
        <v>1.3094077047742743</v>
      </c>
      <c r="F11" s="5">
        <v>2.1695383067162242</v>
      </c>
      <c r="G11" s="5">
        <v>-0.7508572724162319</v>
      </c>
      <c r="H11" s="5">
        <v>2.8221496948955664</v>
      </c>
      <c r="I11" s="5">
        <v>-1.3976346363777359</v>
      </c>
      <c r="J11" s="5">
        <v>0.73390132066470648</v>
      </c>
      <c r="K11" s="5">
        <v>0.97140825973657507</v>
      </c>
      <c r="L11" s="5"/>
      <c r="M11" s="5"/>
      <c r="N11" s="5"/>
      <c r="O11" s="5"/>
    </row>
    <row r="12" spans="1:15" ht="13.5" customHeight="1">
      <c r="A12" s="10">
        <v>2015</v>
      </c>
      <c r="B12" s="9">
        <v>3.3994055034551733</v>
      </c>
      <c r="C12" s="9">
        <v>-14.04459806211398</v>
      </c>
      <c r="D12" s="9">
        <v>4.1931501394175026</v>
      </c>
      <c r="E12" s="9">
        <v>4.479465592290051</v>
      </c>
      <c r="F12" s="9">
        <v>1.6437833059893387</v>
      </c>
      <c r="G12" s="9">
        <v>6.093330183987991</v>
      </c>
      <c r="H12" s="9">
        <v>5.8454193090290421</v>
      </c>
      <c r="I12" s="9">
        <v>3.0596815212815405</v>
      </c>
      <c r="J12" s="9">
        <v>7.5233632941646231</v>
      </c>
      <c r="K12" s="9">
        <v>8.3826702068111416</v>
      </c>
      <c r="L12" s="5"/>
      <c r="M12" s="5"/>
      <c r="N12" s="5"/>
      <c r="O12" s="5"/>
    </row>
    <row r="13" spans="1:15" ht="13.5" customHeight="1">
      <c r="A13" s="8">
        <v>2016</v>
      </c>
      <c r="B13" s="5">
        <v>3.0915229315735102</v>
      </c>
      <c r="C13" s="5">
        <v>-11.561136534595892</v>
      </c>
      <c r="D13" s="5">
        <v>1.4385644275153839</v>
      </c>
      <c r="E13" s="5">
        <v>0.96313724332479644</v>
      </c>
      <c r="F13" s="5">
        <v>1.4593688999804046</v>
      </c>
      <c r="G13" s="5">
        <v>6.419896898542123</v>
      </c>
      <c r="H13" s="5">
        <v>3.6862134140619749</v>
      </c>
      <c r="I13" s="5">
        <v>5.6223629486315261</v>
      </c>
      <c r="J13" s="5">
        <v>15.170701810798404</v>
      </c>
      <c r="K13" s="5">
        <v>1.3306771904155448</v>
      </c>
      <c r="L13" s="5"/>
      <c r="M13" s="5"/>
      <c r="N13" s="5"/>
      <c r="O13" s="5"/>
    </row>
    <row r="14" spans="1:15" ht="13.5" customHeight="1">
      <c r="A14" s="10">
        <v>2017</v>
      </c>
      <c r="B14" s="9">
        <v>4.9587008646367217</v>
      </c>
      <c r="C14" s="9">
        <v>16.555950535887103</v>
      </c>
      <c r="D14" s="9">
        <v>8.6957990071440268</v>
      </c>
      <c r="E14" s="9">
        <v>10.319059914983782</v>
      </c>
      <c r="F14" s="9">
        <v>18.657184457677442</v>
      </c>
      <c r="G14" s="9">
        <v>8.3700113926438302</v>
      </c>
      <c r="H14" s="9">
        <v>7.4653127938437596</v>
      </c>
      <c r="I14" s="9">
        <v>9.7345669848134424</v>
      </c>
      <c r="J14" s="9">
        <v>5.575907295216898</v>
      </c>
      <c r="K14" s="9">
        <v>4.9979972391263701</v>
      </c>
      <c r="L14" s="5"/>
      <c r="M14" s="5"/>
      <c r="N14" s="5"/>
      <c r="O14" s="5"/>
    </row>
    <row r="15" spans="1:15" ht="13.5" customHeight="1">
      <c r="A15" s="8">
        <v>2018</v>
      </c>
      <c r="B15" s="5">
        <v>1.1731913474164604</v>
      </c>
      <c r="C15" s="5">
        <v>15.271737645344746</v>
      </c>
      <c r="D15" s="5">
        <v>4.5375474658628505</v>
      </c>
      <c r="E15" s="5">
        <v>6.9077582220397229</v>
      </c>
      <c r="F15" s="5">
        <v>10.523245188756839</v>
      </c>
      <c r="G15" s="5">
        <v>4.4352822260424878</v>
      </c>
      <c r="H15" s="5">
        <v>8.2939339168932378</v>
      </c>
      <c r="I15" s="5">
        <v>14.489079093023788</v>
      </c>
      <c r="J15" s="5">
        <v>-4.6232507906543772</v>
      </c>
      <c r="K15" s="5">
        <v>4.142547984833115</v>
      </c>
      <c r="L15" s="5"/>
      <c r="M15" s="5"/>
      <c r="N15" s="5"/>
      <c r="O15" s="5"/>
    </row>
    <row r="16" spans="1:15" ht="13.5" customHeight="1">
      <c r="A16" s="10">
        <v>2019</v>
      </c>
      <c r="B16" s="9">
        <v>4.7227939999431641</v>
      </c>
      <c r="C16" s="9">
        <v>-4.0444881648202617</v>
      </c>
      <c r="D16" s="9">
        <v>3.0673487821240957</v>
      </c>
      <c r="E16" s="9">
        <v>-2.234876155293438</v>
      </c>
      <c r="F16" s="9">
        <v>-13.563927652034202</v>
      </c>
      <c r="G16" s="9">
        <v>3.6562039570458165</v>
      </c>
      <c r="H16" s="9">
        <v>1.8624463492151619</v>
      </c>
      <c r="I16" s="9">
        <v>4.3052284960455145</v>
      </c>
      <c r="J16" s="9">
        <v>6.6152783200006757</v>
      </c>
      <c r="K16" s="9">
        <v>-0.353228624266403</v>
      </c>
      <c r="L16" s="5"/>
      <c r="M16" s="5"/>
      <c r="N16" s="5"/>
      <c r="O16" s="5"/>
    </row>
    <row r="17" spans="1:17" ht="24.95" customHeight="1">
      <c r="A17" s="8" t="s">
        <v>3</v>
      </c>
      <c r="B17" s="5">
        <v>1.9895518786965871</v>
      </c>
      <c r="C17" s="5">
        <v>10.830991933337756</v>
      </c>
      <c r="D17" s="5">
        <v>5.4807103760683091</v>
      </c>
      <c r="E17" s="5">
        <v>1.8643461815001987</v>
      </c>
      <c r="F17" s="5">
        <v>-7.7753339801355628</v>
      </c>
      <c r="G17" s="5">
        <v>8.5304943052269202</v>
      </c>
      <c r="H17" s="5">
        <v>8.0941177114660334</v>
      </c>
      <c r="I17" s="5">
        <v>11.802181403469278</v>
      </c>
      <c r="J17" s="5">
        <v>-1.3501549545996285</v>
      </c>
      <c r="K17" s="5">
        <v>0.40305730955116509</v>
      </c>
      <c r="L17" s="5"/>
      <c r="M17" s="5"/>
      <c r="N17" s="5"/>
      <c r="O17" s="5"/>
    </row>
    <row r="18" spans="1:17" ht="13.5" customHeight="1">
      <c r="A18" s="10" t="s">
        <v>2</v>
      </c>
      <c r="B18" s="9">
        <v>3.8679232061080331</v>
      </c>
      <c r="C18" s="9">
        <v>-2.2590133146819791</v>
      </c>
      <c r="D18" s="9">
        <v>-8.0434206148860152</v>
      </c>
      <c r="E18" s="9">
        <v>-2.1398252207880506</v>
      </c>
      <c r="F18" s="9">
        <v>-13.690862966114764</v>
      </c>
      <c r="G18" s="9">
        <v>5.8890174197416121</v>
      </c>
      <c r="H18" s="9">
        <v>4.1093609007220522</v>
      </c>
      <c r="I18" s="9">
        <v>6.325424764709096</v>
      </c>
      <c r="J18" s="9">
        <v>3.3085776891999532</v>
      </c>
      <c r="K18" s="9">
        <v>2.0610999976205395</v>
      </c>
      <c r="L18" s="5"/>
      <c r="M18" s="5"/>
      <c r="N18" s="5"/>
      <c r="O18" s="5"/>
    </row>
    <row r="19" spans="1:17" ht="13.5" customHeight="1">
      <c r="A19" s="8" t="s">
        <v>1</v>
      </c>
      <c r="B19" s="5">
        <v>6.9502803428692816</v>
      </c>
      <c r="C19" s="5">
        <v>-9.0382906699779788</v>
      </c>
      <c r="D19" s="5">
        <v>21.160816445325839</v>
      </c>
      <c r="E19" s="5">
        <v>-2.7709238854188705</v>
      </c>
      <c r="F19" s="5">
        <v>-15.396260559821659</v>
      </c>
      <c r="G19" s="5">
        <v>3.2623456006563445</v>
      </c>
      <c r="H19" s="5">
        <v>0.40844576134486094</v>
      </c>
      <c r="I19" s="5">
        <v>1.9668391873617421</v>
      </c>
      <c r="J19" s="5">
        <v>19.820658527814466</v>
      </c>
      <c r="K19" s="5">
        <v>0.44900694869138924</v>
      </c>
      <c r="L19" s="5"/>
      <c r="M19" s="5"/>
      <c r="N19" s="5"/>
      <c r="O19" s="5"/>
    </row>
    <row r="20" spans="1:17" ht="13.5" customHeight="1">
      <c r="A20" s="10" t="s">
        <v>0</v>
      </c>
      <c r="B20" s="9">
        <v>6.0487526213220839</v>
      </c>
      <c r="C20" s="9">
        <v>-13.650011012193222</v>
      </c>
      <c r="D20" s="9">
        <v>-4.2306599478213922</v>
      </c>
      <c r="E20" s="9">
        <v>-5.9248984338419071</v>
      </c>
      <c r="F20" s="9">
        <v>-17.81928948482858</v>
      </c>
      <c r="G20" s="9">
        <v>-2.7335308776028877</v>
      </c>
      <c r="H20" s="9">
        <v>-4.9017823589326612</v>
      </c>
      <c r="I20" s="9">
        <v>-2.9675796249320481</v>
      </c>
      <c r="J20" s="9">
        <v>8.2470047987282786</v>
      </c>
      <c r="K20" s="9">
        <v>-3.7935373682138405</v>
      </c>
      <c r="L20" s="5"/>
      <c r="M20" s="5"/>
      <c r="N20" s="5"/>
      <c r="O20" s="5"/>
    </row>
    <row r="21" spans="1:17" ht="13.5" customHeight="1">
      <c r="A21" s="8" t="s">
        <v>418</v>
      </c>
      <c r="B21" s="5">
        <v>8.6338534866729546</v>
      </c>
      <c r="C21" s="5">
        <v>-11.32073271750194</v>
      </c>
      <c r="D21" s="5">
        <v>-4.4580895525517938</v>
      </c>
      <c r="E21" s="5">
        <v>-5.8248341168332729</v>
      </c>
      <c r="F21" s="5">
        <v>-11.809262890250755</v>
      </c>
      <c r="G21" s="5">
        <v>-11.474465862897228</v>
      </c>
      <c r="H21" s="5">
        <v>-9.2182359283638959</v>
      </c>
      <c r="I21" s="5">
        <v>-23.420275564451671</v>
      </c>
      <c r="J21" s="5">
        <v>-10.614940891009059</v>
      </c>
      <c r="K21" s="5">
        <v>0.73903735340711907</v>
      </c>
      <c r="L21" s="5"/>
      <c r="M21" s="5"/>
      <c r="N21" s="5"/>
      <c r="O21" s="5"/>
    </row>
    <row r="22" spans="1:17" ht="13.5" customHeight="1">
      <c r="A22" s="10" t="s">
        <v>417</v>
      </c>
      <c r="B22" s="9">
        <v>-6.5473187787437519</v>
      </c>
      <c r="C22" s="9">
        <v>-38.265022136781461</v>
      </c>
      <c r="D22" s="9">
        <v>-0.13722265544130077</v>
      </c>
      <c r="E22" s="9">
        <v>-12.751632289781934</v>
      </c>
      <c r="F22" s="9">
        <v>-22.57201112998905</v>
      </c>
      <c r="G22" s="9">
        <v>-28.571636061165556</v>
      </c>
      <c r="H22" s="9">
        <v>-21.316350141924055</v>
      </c>
      <c r="I22" s="9">
        <v>-45.258029674197935</v>
      </c>
      <c r="J22" s="9">
        <v>-49.740465350766058</v>
      </c>
      <c r="K22" s="9">
        <v>-8.6802274239224495</v>
      </c>
      <c r="L22" s="5"/>
      <c r="M22" s="5"/>
      <c r="N22" s="5"/>
      <c r="O22" s="5"/>
    </row>
    <row r="23" spans="1:17" ht="13.5" customHeight="1">
      <c r="A23" s="8" t="s">
        <v>416</v>
      </c>
      <c r="B23" s="5">
        <v>1.5964064383257492</v>
      </c>
      <c r="C23" s="5">
        <v>-26.573806393913546</v>
      </c>
      <c r="D23" s="5">
        <v>-16.709194400886435</v>
      </c>
      <c r="E23" s="5">
        <v>-5.210660589931468</v>
      </c>
      <c r="F23" s="5">
        <v>-16.289229019329909</v>
      </c>
      <c r="G23" s="5">
        <v>-5.9950994840297573</v>
      </c>
      <c r="H23" s="5">
        <v>-5.5521584371376322</v>
      </c>
      <c r="I23" s="5">
        <v>-14.48574549637077</v>
      </c>
      <c r="J23" s="5">
        <v>-8.1843079948870781</v>
      </c>
      <c r="K23" s="5">
        <v>-1.5397506376929706E-2</v>
      </c>
      <c r="L23" s="5"/>
      <c r="M23" s="5"/>
      <c r="N23" s="5"/>
      <c r="O23" s="5"/>
    </row>
    <row r="24" spans="1:17" ht="13.5" customHeight="1">
      <c r="A24" s="10" t="s">
        <v>415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5"/>
      <c r="M24" s="5"/>
      <c r="N24" s="5"/>
      <c r="O24" s="5"/>
    </row>
    <row r="25" spans="1:17" ht="24.95" customHeight="1">
      <c r="A25" s="8" t="s">
        <v>414</v>
      </c>
      <c r="B25" s="5">
        <v>4.2532404017803769</v>
      </c>
      <c r="C25" s="5">
        <v>-0.54956244461591996</v>
      </c>
      <c r="D25" s="5">
        <v>5.4865598887906888</v>
      </c>
      <c r="E25" s="5">
        <v>-1.0515409764678814</v>
      </c>
      <c r="F25" s="5">
        <v>-12.294429497918911</v>
      </c>
      <c r="G25" s="5">
        <v>5.9454939170924259</v>
      </c>
      <c r="H25" s="5">
        <v>4.215222406722968</v>
      </c>
      <c r="I25" s="5">
        <v>6.835548196815135</v>
      </c>
      <c r="J25" s="5">
        <v>6.0681533209718337</v>
      </c>
      <c r="K25" s="5">
        <v>0.94351705563180577</v>
      </c>
      <c r="L25" s="5"/>
      <c r="M25" s="5"/>
      <c r="N25" s="5"/>
      <c r="O25" s="5"/>
    </row>
    <row r="26" spans="1:17" ht="13.5" customHeight="1" thickBot="1">
      <c r="A26" s="7" t="s">
        <v>413</v>
      </c>
      <c r="B26" s="6">
        <v>1.2255207526563032</v>
      </c>
      <c r="C26" s="6">
        <v>-25.184009643860094</v>
      </c>
      <c r="D26" s="6">
        <v>-7.4236298140234496</v>
      </c>
      <c r="E26" s="6">
        <v>-7.9609935176234954</v>
      </c>
      <c r="F26" s="6">
        <v>-16.84712493987923</v>
      </c>
      <c r="G26" s="6">
        <v>-15.65003741054689</v>
      </c>
      <c r="H26" s="6">
        <v>-12.152263179361544</v>
      </c>
      <c r="I26" s="6">
        <v>-27.856934445349751</v>
      </c>
      <c r="J26" s="6">
        <v>-24.183736295202372</v>
      </c>
      <c r="K26" s="6">
        <v>-2.5345980056184945</v>
      </c>
      <c r="L26" s="5"/>
      <c r="M26" s="5"/>
      <c r="N26" s="5"/>
      <c r="O26" s="5"/>
      <c r="P26" s="4"/>
      <c r="Q26" s="3"/>
    </row>
    <row r="27" spans="1:17" s="31" customFormat="1" thickTop="1">
      <c r="A27" s="30"/>
    </row>
    <row r="28" spans="1:17" s="31" customFormat="1" ht="13.5">
      <c r="A28" s="30" t="s">
        <v>134</v>
      </c>
    </row>
    <row r="29" spans="1:17" s="31" customFormat="1" ht="13.5"/>
    <row r="30" spans="1:17" s="31" customFormat="1" ht="13.5">
      <c r="A30" s="30"/>
    </row>
    <row r="31" spans="1:17" s="31" customFormat="1" ht="13.5">
      <c r="A31" s="30"/>
    </row>
    <row r="32" spans="1:17" s="31" customFormat="1" ht="13.5">
      <c r="A32" s="30"/>
    </row>
    <row r="33" spans="1:1" s="31" customFormat="1" ht="13.5">
      <c r="A33" s="30"/>
    </row>
    <row r="34" spans="1:1" s="31" customFormat="1" ht="13.5">
      <c r="A34" s="30"/>
    </row>
    <row r="35" spans="1:1" s="31" customFormat="1" ht="13.5">
      <c r="A35" s="30"/>
    </row>
  </sheetData>
  <hyperlinks>
    <hyperlink ref="K1" location="inhalt!A1" display="Inhaltsverzeichnis" xr:uid="{CCA104BE-4E4A-4205-992C-CCD704A819F3}"/>
  </hyperlinks>
  <pageMargins left="0.39370078740157483" right="0.39370078740157483" top="0.59055118110236227" bottom="0.59055118110236227" header="0.31496062992125984" footer="0.31496062992125984"/>
  <pageSetup paperSize="9" scale="91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7C9EA-BF69-4245-BB1E-F7EC9339278B}">
  <sheetPr>
    <tabColor rgb="FF00B050"/>
    <pageSetUpPr fitToPage="1"/>
  </sheetPr>
  <dimension ref="A1:Q35"/>
  <sheetViews>
    <sheetView topLeftCell="A16" zoomScaleNormal="100" workbookViewId="0">
      <selection activeCell="L5" sqref="L5"/>
    </sheetView>
  </sheetViews>
  <sheetFormatPr baseColWidth="10" defaultRowHeight="14.25"/>
  <cols>
    <col min="1" max="1" width="12.85546875" style="2" customWidth="1"/>
    <col min="2" max="11" width="13" style="1" customWidth="1"/>
    <col min="12" max="16384" width="11.42578125" style="1"/>
  </cols>
  <sheetData>
    <row r="1" spans="1:15" s="224" customFormat="1" ht="15">
      <c r="A1" s="42" t="s">
        <v>142</v>
      </c>
      <c r="B1" s="42"/>
      <c r="C1" s="42"/>
      <c r="D1" s="42"/>
      <c r="E1" s="42"/>
      <c r="G1" s="225"/>
      <c r="K1" s="223" t="s">
        <v>330</v>
      </c>
    </row>
    <row r="3" spans="1:15" s="16" customFormat="1" ht="13.5">
      <c r="A3" s="18" t="s">
        <v>460</v>
      </c>
      <c r="B3" s="18"/>
      <c r="C3" s="18"/>
      <c r="D3" s="18"/>
      <c r="E3" s="18"/>
      <c r="F3" s="18"/>
      <c r="G3" s="18"/>
      <c r="H3" s="18"/>
      <c r="I3" s="18"/>
      <c r="J3" s="18"/>
      <c r="K3" s="18"/>
      <c r="O3" s="17"/>
    </row>
    <row r="4" spans="1:15" ht="15" thickBot="1">
      <c r="A4" s="15" t="s">
        <v>32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5" ht="72" thickTop="1">
      <c r="B5" s="13" t="s">
        <v>45</v>
      </c>
      <c r="C5" s="13" t="s">
        <v>46</v>
      </c>
      <c r="D5" s="13" t="s">
        <v>47</v>
      </c>
      <c r="E5" s="13" t="s">
        <v>48</v>
      </c>
      <c r="F5" s="13" t="s">
        <v>49</v>
      </c>
      <c r="G5" s="13" t="s">
        <v>50</v>
      </c>
      <c r="H5" s="13" t="s">
        <v>51</v>
      </c>
      <c r="I5" s="13" t="s">
        <v>52</v>
      </c>
      <c r="J5" s="13" t="s">
        <v>53</v>
      </c>
      <c r="K5" s="13" t="s">
        <v>54</v>
      </c>
      <c r="L5" s="12"/>
      <c r="M5" s="12"/>
      <c r="N5" s="11"/>
      <c r="O5" s="11"/>
    </row>
    <row r="6" spans="1:15" ht="13.5" customHeight="1">
      <c r="A6" s="10">
        <v>2009</v>
      </c>
      <c r="B6" s="9">
        <v>7.5493234156632045</v>
      </c>
      <c r="C6" s="9">
        <v>14.122674989152879</v>
      </c>
      <c r="D6" s="9">
        <v>12.53147780874621</v>
      </c>
      <c r="E6" s="9">
        <v>15.262041981017491</v>
      </c>
      <c r="F6" s="9">
        <v>2.7699183197719881</v>
      </c>
      <c r="G6" s="9">
        <v>33.039898320932714</v>
      </c>
      <c r="H6" s="9">
        <v>16.89995297009586</v>
      </c>
      <c r="I6" s="9">
        <v>3.8313161530639523</v>
      </c>
      <c r="J6" s="9">
        <v>5.4222915879301032</v>
      </c>
      <c r="K6" s="9">
        <v>17.494583484487496</v>
      </c>
      <c r="L6" s="5"/>
      <c r="M6" s="5"/>
      <c r="N6" s="5"/>
      <c r="O6" s="5"/>
    </row>
    <row r="7" spans="1:15" ht="13.5" customHeight="1">
      <c r="A7" s="8">
        <v>2010</v>
      </c>
      <c r="B7" s="5">
        <v>6.967558547312211</v>
      </c>
      <c r="C7" s="5">
        <v>15.818990794589119</v>
      </c>
      <c r="D7" s="5">
        <v>12.70666053865887</v>
      </c>
      <c r="E7" s="5">
        <v>15.891018715521515</v>
      </c>
      <c r="F7" s="5">
        <v>2.9552426301779553</v>
      </c>
      <c r="G7" s="5">
        <v>32.51891019583222</v>
      </c>
      <c r="H7" s="5">
        <v>16.993091539514797</v>
      </c>
      <c r="I7" s="5">
        <v>4.17632673078697</v>
      </c>
      <c r="J7" s="5">
        <v>5.2460342498827748</v>
      </c>
      <c r="K7" s="5">
        <v>16.096861207206185</v>
      </c>
      <c r="L7" s="5"/>
      <c r="M7" s="5"/>
      <c r="N7" s="5"/>
      <c r="O7" s="5"/>
    </row>
    <row r="8" spans="1:15" ht="13.5" customHeight="1">
      <c r="A8" s="10">
        <v>2011</v>
      </c>
      <c r="B8" s="9">
        <v>6.7179386270263475</v>
      </c>
      <c r="C8" s="9">
        <v>17.074107241216041</v>
      </c>
      <c r="D8" s="9">
        <v>12.337818227829207</v>
      </c>
      <c r="E8" s="9">
        <v>16.423730977743933</v>
      </c>
      <c r="F8" s="9">
        <v>3.1978585350492583</v>
      </c>
      <c r="G8" s="9">
        <v>31.840692810065836</v>
      </c>
      <c r="H8" s="9">
        <v>16.696059538747178</v>
      </c>
      <c r="I8" s="9">
        <v>4.4035090444349425</v>
      </c>
      <c r="J8" s="9">
        <v>5.299123790687128</v>
      </c>
      <c r="K8" s="9">
        <v>15.605712109248811</v>
      </c>
      <c r="L8" s="5"/>
      <c r="M8" s="5"/>
      <c r="N8" s="5"/>
      <c r="O8" s="5"/>
    </row>
    <row r="9" spans="1:15" ht="13.5" customHeight="1">
      <c r="A9" s="8">
        <v>2012</v>
      </c>
      <c r="B9" s="5">
        <v>7.0285804746630873</v>
      </c>
      <c r="C9" s="5">
        <v>17.88518114929488</v>
      </c>
      <c r="D9" s="5">
        <v>12.462376669740266</v>
      </c>
      <c r="E9" s="5">
        <v>15.38828011655321</v>
      </c>
      <c r="F9" s="5">
        <v>2.8782183612979337</v>
      </c>
      <c r="G9" s="5">
        <v>31.874379289184862</v>
      </c>
      <c r="H9" s="5">
        <v>16.760230782825854</v>
      </c>
      <c r="I9" s="5">
        <v>4.2615667422835974</v>
      </c>
      <c r="J9" s="5">
        <v>5.0826166928763268</v>
      </c>
      <c r="K9" s="5">
        <v>15.361202289198525</v>
      </c>
      <c r="L9" s="5"/>
      <c r="M9" s="5"/>
      <c r="N9" s="5"/>
      <c r="O9" s="5"/>
    </row>
    <row r="10" spans="1:15" ht="13.5" customHeight="1">
      <c r="A10" s="10">
        <v>2013</v>
      </c>
      <c r="B10" s="9">
        <v>7.3259013734888425</v>
      </c>
      <c r="C10" s="9">
        <v>15.825929759724527</v>
      </c>
      <c r="D10" s="9">
        <v>12.997652217459224</v>
      </c>
      <c r="E10" s="9">
        <v>15.17409061691643</v>
      </c>
      <c r="F10" s="9">
        <v>2.6565406750217542</v>
      </c>
      <c r="G10" s="9">
        <v>33.075430125215142</v>
      </c>
      <c r="H10" s="9">
        <v>17.141580477448677</v>
      </c>
      <c r="I10" s="9">
        <v>4.3899470807248617</v>
      </c>
      <c r="J10" s="9">
        <v>5.0427866184965131</v>
      </c>
      <c r="K10" s="9">
        <v>15.60099589878004</v>
      </c>
      <c r="L10" s="5"/>
      <c r="M10" s="5"/>
      <c r="N10" s="5"/>
      <c r="O10" s="5"/>
    </row>
    <row r="11" spans="1:15" ht="13.5" customHeight="1">
      <c r="A11" s="8">
        <v>2014</v>
      </c>
      <c r="B11" s="5">
        <v>7.5925078569685738</v>
      </c>
      <c r="C11" s="5">
        <v>14.441147937504198</v>
      </c>
      <c r="D11" s="5">
        <v>13.59065122818685</v>
      </c>
      <c r="E11" s="5">
        <v>15.47453005296161</v>
      </c>
      <c r="F11" s="5">
        <v>2.7321398132408152</v>
      </c>
      <c r="G11" s="5">
        <v>33.04435536737568</v>
      </c>
      <c r="H11" s="5">
        <v>17.741999414610881</v>
      </c>
      <c r="I11" s="5">
        <v>4.3572415618844795</v>
      </c>
      <c r="J11" s="5">
        <v>5.1134176361344252</v>
      </c>
      <c r="K11" s="5">
        <v>15.856807551612128</v>
      </c>
      <c r="L11" s="5"/>
      <c r="M11" s="5"/>
      <c r="N11" s="5"/>
      <c r="O11" s="5"/>
    </row>
    <row r="12" spans="1:15" ht="13.5" customHeight="1">
      <c r="A12" s="10">
        <v>2015</v>
      </c>
      <c r="B12" s="9">
        <v>7.6341287415544867</v>
      </c>
      <c r="C12" s="9">
        <v>12.070661755253079</v>
      </c>
      <c r="D12" s="9">
        <v>13.770053380014641</v>
      </c>
      <c r="E12" s="9">
        <v>15.721884416195442</v>
      </c>
      <c r="F12" s="9">
        <v>2.7004735593588767</v>
      </c>
      <c r="G12" s="9">
        <v>34.091142309834296</v>
      </c>
      <c r="H12" s="9">
        <v>18.261263203769953</v>
      </c>
      <c r="I12" s="9">
        <v>4.3667328311095472</v>
      </c>
      <c r="J12" s="9">
        <v>5.3465088900117586</v>
      </c>
      <c r="K12" s="9">
        <v>16.712129397148054</v>
      </c>
      <c r="L12" s="5"/>
      <c r="M12" s="5"/>
      <c r="N12" s="5"/>
      <c r="O12" s="5"/>
    </row>
    <row r="13" spans="1:15" ht="13.5" customHeight="1">
      <c r="A13" s="8">
        <v>2016</v>
      </c>
      <c r="B13" s="5">
        <v>7.7461225909541938</v>
      </c>
      <c r="C13" s="5">
        <v>10.506937866205753</v>
      </c>
      <c r="D13" s="5">
        <v>13.748035635093824</v>
      </c>
      <c r="E13" s="5">
        <v>15.623177504814187</v>
      </c>
      <c r="F13" s="5">
        <v>2.6967085801840187</v>
      </c>
      <c r="G13" s="5">
        <v>35.708065143823767</v>
      </c>
      <c r="H13" s="5">
        <v>18.636045475698637</v>
      </c>
      <c r="I13" s="5">
        <v>4.5395670127351977</v>
      </c>
      <c r="J13" s="5">
        <v>6.0605806869375822</v>
      </c>
      <c r="K13" s="5">
        <v>16.667661259108275</v>
      </c>
      <c r="L13" s="5"/>
      <c r="M13" s="5"/>
      <c r="N13" s="5"/>
      <c r="O13" s="5"/>
    </row>
    <row r="14" spans="1:15" ht="13.5" customHeight="1">
      <c r="A14" s="10">
        <v>2017</v>
      </c>
      <c r="B14" s="9">
        <v>7.4758590642501535</v>
      </c>
      <c r="C14" s="9">
        <v>11.260791244243542</v>
      </c>
      <c r="D14" s="9">
        <v>13.74078997170915</v>
      </c>
      <c r="E14" s="9">
        <v>15.84813683839389</v>
      </c>
      <c r="F14" s="9">
        <v>2.9422959159411155</v>
      </c>
      <c r="G14" s="9">
        <v>35.582276521615071</v>
      </c>
      <c r="H14" s="9">
        <v>18.415366291279028</v>
      </c>
      <c r="I14" s="9">
        <v>4.5805347128729004</v>
      </c>
      <c r="J14" s="9">
        <v>5.8835216087882998</v>
      </c>
      <c r="K14" s="9">
        <v>16.092146359788195</v>
      </c>
      <c r="L14" s="5"/>
      <c r="M14" s="5"/>
      <c r="N14" s="5"/>
      <c r="O14" s="5"/>
    </row>
    <row r="15" spans="1:15" ht="13.5" customHeight="1">
      <c r="A15" s="8">
        <v>2018</v>
      </c>
      <c r="B15" s="5">
        <v>7.1509233290417447</v>
      </c>
      <c r="C15" s="5">
        <v>12.272338178752117</v>
      </c>
      <c r="D15" s="5">
        <v>13.580619310901515</v>
      </c>
      <c r="E15" s="5">
        <v>16.018542656940859</v>
      </c>
      <c r="F15" s="5">
        <v>3.0745074096024316</v>
      </c>
      <c r="G15" s="5">
        <v>35.133105675752041</v>
      </c>
      <c r="H15" s="5">
        <v>18.8547187611907</v>
      </c>
      <c r="I15" s="5">
        <v>4.9581060036438842</v>
      </c>
      <c r="J15" s="5">
        <v>5.3053670492713296</v>
      </c>
      <c r="K15" s="5">
        <v>15.844470848611724</v>
      </c>
      <c r="L15" s="5"/>
      <c r="M15" s="5"/>
      <c r="N15" s="5"/>
      <c r="O15" s="5"/>
    </row>
    <row r="16" spans="1:15" ht="13.5" customHeight="1">
      <c r="A16" s="10">
        <v>2019</v>
      </c>
      <c r="B16" s="9">
        <v>7.4050795491785459</v>
      </c>
      <c r="C16" s="9">
        <v>11.64457457630653</v>
      </c>
      <c r="D16" s="9">
        <v>13.840987170859831</v>
      </c>
      <c r="E16" s="9">
        <v>15.485789189332083</v>
      </c>
      <c r="F16" s="9">
        <v>2.6278281123182721</v>
      </c>
      <c r="G16" s="9">
        <v>36.0112526287758</v>
      </c>
      <c r="H16" s="9">
        <v>18.991555932031222</v>
      </c>
      <c r="I16" s="9">
        <v>5.1138533840456528</v>
      </c>
      <c r="J16" s="9">
        <v>5.5932118193470703</v>
      </c>
      <c r="K16" s="9">
        <v>15.612316885547195</v>
      </c>
      <c r="L16" s="5"/>
      <c r="M16" s="5"/>
      <c r="N16" s="5"/>
      <c r="O16" s="5"/>
    </row>
    <row r="17" spans="1:17" ht="24.95" customHeight="1">
      <c r="A17" s="8" t="s">
        <v>3</v>
      </c>
      <c r="B17" s="5">
        <v>6.9986706815089299</v>
      </c>
      <c r="C17" s="5">
        <v>11.958771113181413</v>
      </c>
      <c r="D17" s="5">
        <v>14.125631764845778</v>
      </c>
      <c r="E17" s="5">
        <v>15.439886010584459</v>
      </c>
      <c r="F17" s="5">
        <v>2.7797114034527315</v>
      </c>
      <c r="G17" s="5">
        <v>36.531600571740228</v>
      </c>
      <c r="H17" s="5">
        <v>19.341643614720962</v>
      </c>
      <c r="I17" s="5">
        <v>5.5233150334215813</v>
      </c>
      <c r="J17" s="5">
        <v>5.3866981091493811</v>
      </c>
      <c r="K17" s="5">
        <v>14.945439858139183</v>
      </c>
      <c r="L17" s="5"/>
      <c r="M17" s="5"/>
      <c r="N17" s="5"/>
      <c r="O17" s="5"/>
    </row>
    <row r="18" spans="1:17" ht="13.5" customHeight="1">
      <c r="A18" s="10" t="s">
        <v>2</v>
      </c>
      <c r="B18" s="9">
        <v>7.1954189057033933</v>
      </c>
      <c r="C18" s="9">
        <v>11.803199964681692</v>
      </c>
      <c r="D18" s="9">
        <v>13.107138199828604</v>
      </c>
      <c r="E18" s="9">
        <v>16.005163304029217</v>
      </c>
      <c r="F18" s="9">
        <v>2.7621741562206248</v>
      </c>
      <c r="G18" s="9">
        <v>37.210125459770325</v>
      </c>
      <c r="H18" s="9">
        <v>19.502894652181311</v>
      </c>
      <c r="I18" s="9">
        <v>5.1018510817995049</v>
      </c>
      <c r="J18" s="9">
        <v>6.0877608063808841</v>
      </c>
      <c r="K18" s="9">
        <v>14.678954165986768</v>
      </c>
      <c r="L18" s="5"/>
      <c r="M18" s="5"/>
      <c r="N18" s="5"/>
      <c r="O18" s="5"/>
    </row>
    <row r="19" spans="1:17" ht="13.5" customHeight="1">
      <c r="A19" s="8" t="s">
        <v>1</v>
      </c>
      <c r="B19" s="5">
        <v>7.4804656930065399</v>
      </c>
      <c r="C19" s="5">
        <v>11.444196810827451</v>
      </c>
      <c r="D19" s="5">
        <v>15.120529583000092</v>
      </c>
      <c r="E19" s="5">
        <v>15.791823315626626</v>
      </c>
      <c r="F19" s="5">
        <v>2.6284883848037008</v>
      </c>
      <c r="G19" s="5">
        <v>34.057508198325309</v>
      </c>
      <c r="H19" s="5">
        <v>18.511757017157944</v>
      </c>
      <c r="I19" s="5">
        <v>4.8253847670857315</v>
      </c>
      <c r="J19" s="5">
        <v>5.1074794264789034</v>
      </c>
      <c r="K19" s="5">
        <v>16.105476399213991</v>
      </c>
      <c r="L19" s="5"/>
      <c r="M19" s="5"/>
      <c r="N19" s="5"/>
      <c r="O19" s="5"/>
    </row>
    <row r="20" spans="1:17" ht="13.5" customHeight="1">
      <c r="A20" s="10" t="s">
        <v>0</v>
      </c>
      <c r="B20" s="9">
        <v>7.9665199747510256</v>
      </c>
      <c r="C20" s="9">
        <v>11.356527048819419</v>
      </c>
      <c r="D20" s="9">
        <v>13.007144503366986</v>
      </c>
      <c r="E20" s="9">
        <v>14.698782420385797</v>
      </c>
      <c r="F20" s="9">
        <v>2.3321709882275661</v>
      </c>
      <c r="G20" s="9">
        <v>36.208765876772894</v>
      </c>
      <c r="H20" s="9">
        <v>18.587672064798106</v>
      </c>
      <c r="I20" s="9">
        <v>4.9882425103473453</v>
      </c>
      <c r="J20" s="9">
        <v>5.7928783819430407</v>
      </c>
      <c r="K20" s="9">
        <v>16.762260175903879</v>
      </c>
      <c r="L20" s="5"/>
      <c r="M20" s="5"/>
      <c r="N20" s="5"/>
      <c r="O20" s="5"/>
    </row>
    <row r="21" spans="1:17" ht="13.5" customHeight="1">
      <c r="A21" s="8" t="s">
        <v>418</v>
      </c>
      <c r="B21" s="5">
        <v>8.1193140485037762</v>
      </c>
      <c r="C21" s="5">
        <v>11.325235613251015</v>
      </c>
      <c r="D21" s="5">
        <v>14.412535762412071</v>
      </c>
      <c r="E21" s="5">
        <v>15.528127191929178</v>
      </c>
      <c r="F21" s="5">
        <v>2.6179495759853775</v>
      </c>
      <c r="G21" s="5">
        <v>34.536303528053807</v>
      </c>
      <c r="H21" s="5">
        <v>18.751265828763064</v>
      </c>
      <c r="I21" s="5">
        <v>4.5170220460306068</v>
      </c>
      <c r="J21" s="5">
        <v>5.1419300534949768</v>
      </c>
      <c r="K21" s="5">
        <v>16.078483855850163</v>
      </c>
      <c r="L21" s="5"/>
      <c r="M21" s="5"/>
      <c r="N21" s="5"/>
      <c r="O21" s="5"/>
    </row>
    <row r="22" spans="1:17" ht="13.5" customHeight="1">
      <c r="A22" s="10" t="s">
        <v>417</v>
      </c>
      <c r="B22" s="9">
        <v>8.2967253571567863</v>
      </c>
      <c r="C22" s="9">
        <v>8.9906258908858767</v>
      </c>
      <c r="D22" s="9">
        <v>16.149920319380868</v>
      </c>
      <c r="E22" s="9">
        <v>17.229643258420232</v>
      </c>
      <c r="F22" s="9">
        <v>2.6388086653281859</v>
      </c>
      <c r="G22" s="9">
        <v>32.79372134893088</v>
      </c>
      <c r="H22" s="9">
        <v>18.934002799995682</v>
      </c>
      <c r="I22" s="9">
        <v>3.4459348934849974</v>
      </c>
      <c r="J22" s="9">
        <v>3.775156051084378</v>
      </c>
      <c r="K22" s="9">
        <v>16.539363825225344</v>
      </c>
      <c r="L22" s="5"/>
      <c r="M22" s="5"/>
      <c r="N22" s="5"/>
      <c r="O22" s="5"/>
    </row>
    <row r="23" spans="1:17" ht="13.5" customHeight="1">
      <c r="A23" s="8" t="s">
        <v>416</v>
      </c>
      <c r="B23" s="5">
        <v>8.289159290489172</v>
      </c>
      <c r="C23" s="5">
        <v>9.1651554652624068</v>
      </c>
      <c r="D23" s="5">
        <v>13.736230440121378</v>
      </c>
      <c r="E23" s="5">
        <v>16.326582082328546</v>
      </c>
      <c r="F23" s="5">
        <v>2.3998876297491414</v>
      </c>
      <c r="G23" s="5">
        <v>34.919407576602595</v>
      </c>
      <c r="H23" s="5">
        <v>19.069670173449381</v>
      </c>
      <c r="I23" s="5">
        <v>4.5006367902165216</v>
      </c>
      <c r="J23" s="5">
        <v>5.1147809717986448</v>
      </c>
      <c r="K23" s="5">
        <v>17.563465145195895</v>
      </c>
      <c r="L23" s="5"/>
      <c r="M23" s="5"/>
      <c r="N23" s="5"/>
      <c r="O23" s="5"/>
    </row>
    <row r="24" spans="1:17" ht="13.5" customHeight="1">
      <c r="A24" s="10" t="s">
        <v>415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5"/>
      <c r="M24" s="5"/>
      <c r="N24" s="5"/>
      <c r="O24" s="5"/>
    </row>
    <row r="25" spans="1:17" ht="24.95" customHeight="1">
      <c r="A25" s="8" t="s">
        <v>414</v>
      </c>
      <c r="B25" s="5">
        <v>7.2217433250137937</v>
      </c>
      <c r="C25" s="5">
        <v>11.738635394986682</v>
      </c>
      <c r="D25" s="5">
        <v>14.113275305526527</v>
      </c>
      <c r="E25" s="5">
        <v>15.74278324041701</v>
      </c>
      <c r="F25" s="5">
        <v>2.7243738156721586</v>
      </c>
      <c r="G25" s="5">
        <v>35.946755432882973</v>
      </c>
      <c r="H25" s="5">
        <v>19.123442664526618</v>
      </c>
      <c r="I25" s="5">
        <v>5.1548711345476805</v>
      </c>
      <c r="J25" s="5">
        <v>5.5280114668057054</v>
      </c>
      <c r="K25" s="5">
        <v>15.236807301173011</v>
      </c>
      <c r="L25" s="5"/>
      <c r="M25" s="5"/>
      <c r="N25" s="5"/>
      <c r="O25" s="5"/>
    </row>
    <row r="26" spans="1:17" ht="13.5" customHeight="1" thickBot="1">
      <c r="A26" s="7" t="s">
        <v>413</v>
      </c>
      <c r="B26" s="6">
        <v>8.2304648521674135</v>
      </c>
      <c r="C26" s="6">
        <v>9.8879062243075087</v>
      </c>
      <c r="D26" s="6">
        <v>14.710256929739076</v>
      </c>
      <c r="E26" s="6">
        <v>16.313446914773674</v>
      </c>
      <c r="F26" s="6">
        <v>2.5505642238179425</v>
      </c>
      <c r="G26" s="6">
        <v>34.137906729112302</v>
      </c>
      <c r="H26" s="6">
        <v>18.914242455399645</v>
      </c>
      <c r="I26" s="6">
        <v>4.1870167851914903</v>
      </c>
      <c r="J26" s="6">
        <v>4.7187135003984872</v>
      </c>
      <c r="K26" s="6">
        <v>16.720018349900016</v>
      </c>
      <c r="L26" s="5"/>
      <c r="M26" s="5"/>
      <c r="N26" s="5"/>
      <c r="O26" s="5"/>
      <c r="P26" s="4"/>
      <c r="Q26" s="3"/>
    </row>
    <row r="27" spans="1:17" s="31" customFormat="1" thickTop="1">
      <c r="A27" s="30"/>
    </row>
    <row r="28" spans="1:17" s="31" customFormat="1" ht="13.5">
      <c r="A28" s="30" t="s">
        <v>134</v>
      </c>
    </row>
    <row r="29" spans="1:17" s="31" customFormat="1" ht="13.5"/>
    <row r="30" spans="1:17" s="31" customFormat="1" ht="13.5">
      <c r="A30" s="30"/>
    </row>
    <row r="31" spans="1:17" s="31" customFormat="1" ht="13.5">
      <c r="A31" s="30"/>
    </row>
    <row r="32" spans="1:17" s="31" customFormat="1" ht="13.5">
      <c r="A32" s="30"/>
    </row>
    <row r="33" spans="1:1" s="31" customFormat="1" ht="13.5">
      <c r="A33" s="30"/>
    </row>
    <row r="34" spans="1:1" s="31" customFormat="1" ht="13.5">
      <c r="A34" s="30"/>
    </row>
    <row r="35" spans="1:1" s="31" customFormat="1" ht="13.5">
      <c r="A35" s="30"/>
    </row>
  </sheetData>
  <hyperlinks>
    <hyperlink ref="K1" location="inhalt!A1" display="Inhaltsverzeichnis" xr:uid="{EE137F64-6BF2-49E0-97C6-675E9CA3E882}"/>
  </hyperlinks>
  <pageMargins left="0.39370078740157483" right="0.39370078740157483" top="0.59055118110236227" bottom="0.59055118110236227" header="0.31496062992125984" footer="0.31496062992125984"/>
  <pageSetup paperSize="9" scale="91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B398-009D-4D2B-B683-EE46BA4D47A2}">
  <sheetPr>
    <tabColor rgb="FF00B050"/>
    <pageSetUpPr fitToPage="1"/>
  </sheetPr>
  <dimension ref="A1:Q35"/>
  <sheetViews>
    <sheetView topLeftCell="A10" zoomScaleNormal="100" workbookViewId="0">
      <selection activeCell="L5" sqref="L5"/>
    </sheetView>
  </sheetViews>
  <sheetFormatPr baseColWidth="10" defaultRowHeight="14.25"/>
  <cols>
    <col min="1" max="1" width="12.85546875" style="2" customWidth="1"/>
    <col min="2" max="11" width="13" style="1" customWidth="1"/>
    <col min="12" max="16384" width="11.42578125" style="1"/>
  </cols>
  <sheetData>
    <row r="1" spans="1:15" s="224" customFormat="1" ht="15">
      <c r="A1" s="42" t="s">
        <v>142</v>
      </c>
      <c r="B1" s="42"/>
      <c r="C1" s="42"/>
      <c r="D1" s="42"/>
      <c r="E1" s="42"/>
      <c r="G1" s="225"/>
      <c r="K1" s="223" t="s">
        <v>330</v>
      </c>
    </row>
    <row r="3" spans="1:15" s="16" customFormat="1" ht="13.5">
      <c r="A3" s="18" t="s">
        <v>459</v>
      </c>
      <c r="B3" s="18"/>
      <c r="C3" s="18"/>
      <c r="D3" s="18"/>
      <c r="E3" s="18"/>
      <c r="F3" s="18"/>
      <c r="G3" s="18"/>
      <c r="H3" s="18"/>
      <c r="I3" s="18"/>
      <c r="J3" s="18"/>
      <c r="K3" s="18"/>
      <c r="O3" s="17"/>
    </row>
    <row r="4" spans="1:15" ht="15" thickBot="1">
      <c r="A4" s="15" t="s">
        <v>33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5" ht="72" thickTop="1">
      <c r="B5" s="13" t="s">
        <v>45</v>
      </c>
      <c r="C5" s="13" t="s">
        <v>46</v>
      </c>
      <c r="D5" s="13" t="s">
        <v>47</v>
      </c>
      <c r="E5" s="13" t="s">
        <v>48</v>
      </c>
      <c r="F5" s="13" t="s">
        <v>49</v>
      </c>
      <c r="G5" s="13" t="s">
        <v>50</v>
      </c>
      <c r="H5" s="13" t="s">
        <v>51</v>
      </c>
      <c r="I5" s="13" t="s">
        <v>52</v>
      </c>
      <c r="J5" s="13" t="s">
        <v>53</v>
      </c>
      <c r="K5" s="13" t="s">
        <v>54</v>
      </c>
      <c r="L5" s="12"/>
      <c r="M5" s="12"/>
      <c r="N5" s="11"/>
      <c r="O5" s="11"/>
    </row>
    <row r="6" spans="1:15" ht="13.5" customHeight="1">
      <c r="A6" s="10">
        <v>2009</v>
      </c>
      <c r="B6" s="9">
        <v>-502.29668100000072</v>
      </c>
      <c r="C6" s="9">
        <v>-7835.5957409999992</v>
      </c>
      <c r="D6" s="9">
        <v>-111.57839499999864</v>
      </c>
      <c r="E6" s="9">
        <v>6193.4541140000001</v>
      </c>
      <c r="F6" s="9">
        <v>2237.9381930000004</v>
      </c>
      <c r="G6" s="9">
        <v>3053.3269669999972</v>
      </c>
      <c r="H6" s="9">
        <v>6892.9829260000006</v>
      </c>
      <c r="I6" s="9">
        <v>2113.0587629999995</v>
      </c>
      <c r="J6" s="9">
        <v>-2866.9698470000003</v>
      </c>
      <c r="K6" s="9">
        <v>-4632.0734680000005</v>
      </c>
      <c r="L6" s="5"/>
      <c r="M6" s="5"/>
      <c r="N6" s="5"/>
      <c r="O6" s="5"/>
    </row>
    <row r="7" spans="1:15" ht="13.5" customHeight="1">
      <c r="A7" s="8">
        <v>2010</v>
      </c>
      <c r="B7" s="5">
        <v>-464.96665800000028</v>
      </c>
      <c r="C7" s="5">
        <v>-10775.956829000001</v>
      </c>
      <c r="D7" s="5">
        <v>-274.37109299999975</v>
      </c>
      <c r="E7" s="5">
        <v>7101.5840380000009</v>
      </c>
      <c r="F7" s="5">
        <v>2724.0139589999994</v>
      </c>
      <c r="G7" s="5">
        <v>4406.3085879999999</v>
      </c>
      <c r="H7" s="5">
        <v>8222.3534340000006</v>
      </c>
      <c r="I7" s="5">
        <v>2668.5981769999999</v>
      </c>
      <c r="J7" s="5">
        <v>-2897.9279339999994</v>
      </c>
      <c r="K7" s="5">
        <v>-4272.0121560000007</v>
      </c>
      <c r="L7" s="5"/>
      <c r="M7" s="5"/>
      <c r="N7" s="5"/>
      <c r="O7" s="5"/>
    </row>
    <row r="8" spans="1:15" ht="13.5" customHeight="1">
      <c r="A8" s="10">
        <v>2011</v>
      </c>
      <c r="B8" s="9">
        <v>-445.88267100000121</v>
      </c>
      <c r="C8" s="9">
        <v>-14269.217078000001</v>
      </c>
      <c r="D8" s="9">
        <v>-546.05841399999917</v>
      </c>
      <c r="E8" s="9">
        <v>6998.6979790000005</v>
      </c>
      <c r="F8" s="9">
        <v>3182.1224939999993</v>
      </c>
      <c r="G8" s="9">
        <v>4358.5903810000018</v>
      </c>
      <c r="H8" s="9">
        <v>8913.1673320000009</v>
      </c>
      <c r="I8" s="9">
        <v>2727.9932099999996</v>
      </c>
      <c r="J8" s="9">
        <v>-3140.813776</v>
      </c>
      <c r="K8" s="9">
        <v>-5330.0820860000003</v>
      </c>
      <c r="L8" s="5"/>
      <c r="M8" s="5"/>
      <c r="N8" s="5"/>
      <c r="O8" s="5"/>
    </row>
    <row r="9" spans="1:15" ht="13.5" customHeight="1">
      <c r="A9" s="8">
        <v>2012</v>
      </c>
      <c r="B9" s="5">
        <v>-605.75446499999998</v>
      </c>
      <c r="C9" s="5">
        <v>-15247.805109999999</v>
      </c>
      <c r="D9" s="5">
        <v>8.0336790000001201</v>
      </c>
      <c r="E9" s="5">
        <v>7888.1159590000025</v>
      </c>
      <c r="F9" s="5">
        <v>3306.2255159999995</v>
      </c>
      <c r="G9" s="5">
        <v>4894.8148040000015</v>
      </c>
      <c r="H9" s="5">
        <v>9054.2728689999967</v>
      </c>
      <c r="I9" s="5">
        <v>2581.0469579999999</v>
      </c>
      <c r="J9" s="5">
        <v>-2882.7693439999998</v>
      </c>
      <c r="K9" s="5">
        <v>-5375.9141119999986</v>
      </c>
      <c r="L9" s="5"/>
      <c r="M9" s="5"/>
      <c r="N9" s="5"/>
      <c r="O9" s="5"/>
    </row>
    <row r="10" spans="1:15" ht="13.5" customHeight="1">
      <c r="A10" s="10">
        <v>2013</v>
      </c>
      <c r="B10" s="9">
        <v>-538.31449199999952</v>
      </c>
      <c r="C10" s="9">
        <v>-13434.214829999997</v>
      </c>
      <c r="D10" s="9">
        <v>-335.93695200000002</v>
      </c>
      <c r="E10" s="9">
        <v>7707.2262519999967</v>
      </c>
      <c r="F10" s="9">
        <v>3324.8517320000001</v>
      </c>
      <c r="G10" s="9">
        <v>6026.181746000002</v>
      </c>
      <c r="H10" s="9">
        <v>8711.5796819999996</v>
      </c>
      <c r="I10" s="9">
        <v>2502.2643129999988</v>
      </c>
      <c r="J10" s="9">
        <v>-2277.1483329999992</v>
      </c>
      <c r="K10" s="9">
        <v>-4320.0296090000011</v>
      </c>
      <c r="L10" s="5"/>
      <c r="M10" s="5"/>
      <c r="N10" s="5"/>
      <c r="O10" s="5"/>
    </row>
    <row r="11" spans="1:15" ht="13.5" customHeight="1">
      <c r="A11" s="8">
        <v>2014</v>
      </c>
      <c r="B11" s="5">
        <v>-582.34418699999878</v>
      </c>
      <c r="C11" s="5">
        <v>-11879.759580999998</v>
      </c>
      <c r="D11" s="5">
        <v>147.60466399999859</v>
      </c>
      <c r="E11" s="5">
        <v>8056.8650170000001</v>
      </c>
      <c r="F11" s="5">
        <v>3419.7963580000001</v>
      </c>
      <c r="G11" s="5">
        <v>7107.1171440000035</v>
      </c>
      <c r="H11" s="5">
        <v>8921.7644950000031</v>
      </c>
      <c r="I11" s="5">
        <v>2819.6229959999991</v>
      </c>
      <c r="J11" s="5">
        <v>-2406.8038889999998</v>
      </c>
      <c r="K11" s="5">
        <v>-4590.7016109999986</v>
      </c>
      <c r="L11" s="5"/>
      <c r="M11" s="5"/>
      <c r="N11" s="5"/>
      <c r="O11" s="5"/>
    </row>
    <row r="12" spans="1:15" ht="13.5" customHeight="1">
      <c r="A12" s="10">
        <v>2015</v>
      </c>
      <c r="B12" s="9">
        <v>-614.0235700000012</v>
      </c>
      <c r="C12" s="9">
        <v>-9603.7189319999998</v>
      </c>
      <c r="D12" s="9">
        <v>-473.13099700000021</v>
      </c>
      <c r="E12" s="9">
        <v>7797.1480889999984</v>
      </c>
      <c r="F12" s="9">
        <v>3285.8693459999995</v>
      </c>
      <c r="G12" s="9">
        <v>6861.9349619999994</v>
      </c>
      <c r="H12" s="9">
        <v>9558.9855319999988</v>
      </c>
      <c r="I12" s="9">
        <v>3220.4894869999989</v>
      </c>
      <c r="J12" s="9">
        <v>-2761.6267809999999</v>
      </c>
      <c r="K12" s="9">
        <v>-5959.1249210000005</v>
      </c>
      <c r="L12" s="5"/>
      <c r="M12" s="5"/>
      <c r="N12" s="5"/>
      <c r="O12" s="5"/>
    </row>
    <row r="13" spans="1:15" ht="13.5" customHeight="1">
      <c r="A13" s="8">
        <v>2016</v>
      </c>
      <c r="B13" s="5">
        <v>-634.885988</v>
      </c>
      <c r="C13" s="5">
        <v>-7909.9389920000003</v>
      </c>
      <c r="D13" s="5">
        <v>-920.36498500000016</v>
      </c>
      <c r="E13" s="5">
        <v>6960.2091519999994</v>
      </c>
      <c r="F13" s="5">
        <v>2790.463546</v>
      </c>
      <c r="G13" s="5">
        <v>4148.0742410000021</v>
      </c>
      <c r="H13" s="5">
        <v>8804.3872190000002</v>
      </c>
      <c r="I13" s="5">
        <v>2922.8695749999988</v>
      </c>
      <c r="J13" s="5">
        <v>-3958.7058130000005</v>
      </c>
      <c r="K13" s="5">
        <v>-6185.0166180000015</v>
      </c>
      <c r="L13" s="5"/>
      <c r="M13" s="5"/>
      <c r="N13" s="5"/>
      <c r="O13" s="5"/>
    </row>
    <row r="14" spans="1:15" ht="13.5" customHeight="1">
      <c r="A14" s="10">
        <v>2017</v>
      </c>
      <c r="B14" s="9">
        <v>-506.15183900000011</v>
      </c>
      <c r="C14" s="9">
        <v>-9349.2376349999977</v>
      </c>
      <c r="D14" s="9">
        <v>-431.14089899999817</v>
      </c>
      <c r="E14" s="9">
        <v>7537.5647319999989</v>
      </c>
      <c r="F14" s="9">
        <v>3385.9363309999999</v>
      </c>
      <c r="G14" s="9">
        <v>4197.4638669999986</v>
      </c>
      <c r="H14" s="9">
        <v>9260.5604769999954</v>
      </c>
      <c r="I14" s="9">
        <v>2622.4377979999999</v>
      </c>
      <c r="J14" s="9">
        <v>-3395.7873900000004</v>
      </c>
      <c r="K14" s="9">
        <v>-7051.030407000002</v>
      </c>
      <c r="L14" s="5"/>
      <c r="M14" s="5"/>
      <c r="N14" s="5"/>
      <c r="O14" s="5"/>
    </row>
    <row r="15" spans="1:15" ht="13.5" customHeight="1">
      <c r="A15" s="8">
        <v>2018</v>
      </c>
      <c r="B15" s="5">
        <v>-250.83635200000026</v>
      </c>
      <c r="C15" s="5">
        <v>-10999.565615</v>
      </c>
      <c r="D15" s="5">
        <v>-1296.8207519999996</v>
      </c>
      <c r="E15" s="5">
        <v>7921.5093820000002</v>
      </c>
      <c r="F15" s="5">
        <v>3597.5744200000008</v>
      </c>
      <c r="G15" s="5">
        <v>5411.3102470000013</v>
      </c>
      <c r="H15" s="5">
        <v>8739.7653619999983</v>
      </c>
      <c r="I15" s="5">
        <v>1564.5203659999997</v>
      </c>
      <c r="J15" s="5">
        <v>-1202.8323789999995</v>
      </c>
      <c r="K15" s="5">
        <v>-6770.7212059999983</v>
      </c>
      <c r="L15" s="5"/>
      <c r="M15" s="5"/>
      <c r="N15" s="5"/>
      <c r="O15" s="5"/>
    </row>
    <row r="16" spans="1:15" ht="13.5" customHeight="1">
      <c r="A16" s="10">
        <v>2019</v>
      </c>
      <c r="B16" s="9">
        <v>-45.14158099999986</v>
      </c>
      <c r="C16" s="9">
        <v>-10060.891090000001</v>
      </c>
      <c r="D16" s="9">
        <v>-272.73058899999887</v>
      </c>
      <c r="E16" s="9">
        <v>7431.2206819999992</v>
      </c>
      <c r="F16" s="9">
        <v>3581.8020889999998</v>
      </c>
      <c r="G16" s="9">
        <v>4931.4407990000036</v>
      </c>
      <c r="H16" s="9">
        <v>8862.8847189999979</v>
      </c>
      <c r="I16" s="9">
        <v>1230.3870699999998</v>
      </c>
      <c r="J16" s="9">
        <v>-789.56532599999991</v>
      </c>
      <c r="K16" s="9">
        <v>-6299.4751039999974</v>
      </c>
      <c r="L16" s="5"/>
      <c r="M16" s="5"/>
      <c r="N16" s="5"/>
      <c r="O16" s="5"/>
    </row>
    <row r="17" spans="1:17" ht="24.95" customHeight="1">
      <c r="A17" s="8" t="s">
        <v>3</v>
      </c>
      <c r="B17" s="5">
        <v>-13.137291000000005</v>
      </c>
      <c r="C17" s="5">
        <v>-2708.7336519999994</v>
      </c>
      <c r="D17" s="5">
        <v>58.680499000000054</v>
      </c>
      <c r="E17" s="5">
        <v>2111.8967439999997</v>
      </c>
      <c r="F17" s="5">
        <v>1077.61061</v>
      </c>
      <c r="G17" s="5">
        <v>905.24584400000094</v>
      </c>
      <c r="H17" s="5">
        <v>1999.3810200000007</v>
      </c>
      <c r="I17" s="5">
        <v>223.69681200000014</v>
      </c>
      <c r="J17" s="5">
        <v>8.9568859999999404</v>
      </c>
      <c r="K17" s="5">
        <v>-1696.9784639999998</v>
      </c>
      <c r="L17" s="5"/>
      <c r="M17" s="5"/>
      <c r="N17" s="5"/>
      <c r="O17" s="5"/>
    </row>
    <row r="18" spans="1:17" ht="13.5" customHeight="1">
      <c r="A18" s="10" t="s">
        <v>2</v>
      </c>
      <c r="B18" s="9">
        <v>68.131066000000374</v>
      </c>
      <c r="C18" s="9">
        <v>-2462.0205359999995</v>
      </c>
      <c r="D18" s="9">
        <v>31.787492000000384</v>
      </c>
      <c r="E18" s="9">
        <v>1888.6061719999998</v>
      </c>
      <c r="F18" s="9">
        <v>897.68229999999994</v>
      </c>
      <c r="G18" s="9">
        <v>956.31504200000018</v>
      </c>
      <c r="H18" s="9">
        <v>1970.1796009999998</v>
      </c>
      <c r="I18" s="9">
        <v>410.7551239999998</v>
      </c>
      <c r="J18" s="9">
        <v>-250.35343200000034</v>
      </c>
      <c r="K18" s="9">
        <v>-1581.5484619999997</v>
      </c>
      <c r="L18" s="5"/>
      <c r="M18" s="5"/>
      <c r="N18" s="5"/>
      <c r="O18" s="5"/>
    </row>
    <row r="19" spans="1:17" ht="13.5" customHeight="1">
      <c r="A19" s="8" t="s">
        <v>1</v>
      </c>
      <c r="B19" s="5">
        <v>58.075637999999799</v>
      </c>
      <c r="C19" s="5">
        <v>-2444.2053509999996</v>
      </c>
      <c r="D19" s="5">
        <v>-645.05142299999989</v>
      </c>
      <c r="E19" s="5">
        <v>1636.2033579999998</v>
      </c>
      <c r="F19" s="5">
        <v>797.96939699999984</v>
      </c>
      <c r="G19" s="5">
        <v>1337.8462139999992</v>
      </c>
      <c r="H19" s="5">
        <v>1976.0635690000008</v>
      </c>
      <c r="I19" s="5">
        <v>386.96745300000021</v>
      </c>
      <c r="J19" s="5">
        <v>-87.308122000000139</v>
      </c>
      <c r="K19" s="5">
        <v>-1561.386493</v>
      </c>
      <c r="L19" s="5"/>
      <c r="M19" s="5"/>
      <c r="N19" s="5"/>
      <c r="O19" s="5"/>
    </row>
    <row r="20" spans="1:17" ht="13.5" customHeight="1">
      <c r="A20" s="10" t="s">
        <v>0</v>
      </c>
      <c r="B20" s="9">
        <v>-158.21099400000003</v>
      </c>
      <c r="C20" s="9">
        <v>-2445.9315510000001</v>
      </c>
      <c r="D20" s="9">
        <v>281.85284299999967</v>
      </c>
      <c r="E20" s="9">
        <v>1794.514408</v>
      </c>
      <c r="F20" s="9">
        <v>808.53978199999983</v>
      </c>
      <c r="G20" s="9">
        <v>1732.0336989999996</v>
      </c>
      <c r="H20" s="9">
        <v>2917.2605290000001</v>
      </c>
      <c r="I20" s="9">
        <v>208.96768099999986</v>
      </c>
      <c r="J20" s="9">
        <v>-460.86065799999983</v>
      </c>
      <c r="K20" s="9">
        <v>-1459.5616850000006</v>
      </c>
      <c r="L20" s="5"/>
      <c r="M20" s="5"/>
      <c r="N20" s="5"/>
      <c r="O20" s="5"/>
    </row>
    <row r="21" spans="1:17" ht="13.5" customHeight="1">
      <c r="A21" s="8" t="s">
        <v>418</v>
      </c>
      <c r="B21" s="5">
        <v>57.219865999999911</v>
      </c>
      <c r="C21" s="5">
        <v>-2288.5153170000003</v>
      </c>
      <c r="D21" s="5">
        <v>442.78821900000003</v>
      </c>
      <c r="E21" s="5">
        <v>1946.3962300000003</v>
      </c>
      <c r="F21" s="5">
        <v>860.33973100000003</v>
      </c>
      <c r="G21" s="5">
        <v>908.16435799999999</v>
      </c>
      <c r="H21" s="5">
        <v>1788.1507490000004</v>
      </c>
      <c r="I21" s="5">
        <v>417.37093200000004</v>
      </c>
      <c r="J21" s="5">
        <v>-359.00568599999997</v>
      </c>
      <c r="K21" s="5">
        <v>-1579.5865139999996</v>
      </c>
      <c r="L21" s="5"/>
      <c r="M21" s="5"/>
      <c r="N21" s="5"/>
      <c r="O21" s="5"/>
    </row>
    <row r="22" spans="1:17" ht="13.5" customHeight="1">
      <c r="A22" s="10" t="s">
        <v>417</v>
      </c>
      <c r="B22" s="9">
        <v>151.93135400000028</v>
      </c>
      <c r="C22" s="9">
        <v>-1335.7728970000001</v>
      </c>
      <c r="D22" s="9">
        <v>650.78805199999988</v>
      </c>
      <c r="E22" s="9">
        <v>854.41176700000051</v>
      </c>
      <c r="F22" s="9">
        <v>441.05210899999997</v>
      </c>
      <c r="G22" s="9">
        <v>512.6782400000011</v>
      </c>
      <c r="H22" s="9">
        <v>1298.9603349999998</v>
      </c>
      <c r="I22" s="9">
        <v>-40.761022000000139</v>
      </c>
      <c r="J22" s="9">
        <v>-146.0340819999999</v>
      </c>
      <c r="K22" s="9">
        <v>-1476.7401389999995</v>
      </c>
      <c r="L22" s="5"/>
      <c r="M22" s="5"/>
      <c r="N22" s="5"/>
      <c r="O22" s="5"/>
    </row>
    <row r="23" spans="1:17" ht="13.5" customHeight="1">
      <c r="A23" s="8" t="s">
        <v>416</v>
      </c>
      <c r="B23" s="5">
        <v>70.676882000000205</v>
      </c>
      <c r="C23" s="5">
        <v>-1502.2752939999998</v>
      </c>
      <c r="D23" s="5">
        <v>258.10787600000003</v>
      </c>
      <c r="E23" s="5">
        <v>1270.066648</v>
      </c>
      <c r="F23" s="5">
        <v>630.03469199999995</v>
      </c>
      <c r="G23" s="5">
        <v>1408.6105299999999</v>
      </c>
      <c r="H23" s="5">
        <v>2110.3522490000005</v>
      </c>
      <c r="I23" s="5">
        <v>410.268957</v>
      </c>
      <c r="J23" s="5">
        <v>-233.75504799999999</v>
      </c>
      <c r="K23" s="5">
        <v>-1418.7603019999997</v>
      </c>
      <c r="L23" s="5"/>
      <c r="M23" s="5"/>
      <c r="N23" s="5"/>
      <c r="O23" s="5"/>
    </row>
    <row r="24" spans="1:17" ht="13.5" customHeight="1">
      <c r="A24" s="10" t="s">
        <v>415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5"/>
      <c r="M24" s="5"/>
      <c r="N24" s="5"/>
      <c r="O24" s="5"/>
    </row>
    <row r="25" spans="1:17" ht="24.95" customHeight="1">
      <c r="A25" s="8" t="s">
        <v>414</v>
      </c>
      <c r="B25" s="5">
        <v>113.06941299999926</v>
      </c>
      <c r="C25" s="5">
        <v>-7614.9595389999995</v>
      </c>
      <c r="D25" s="5">
        <v>-554.58343200000127</v>
      </c>
      <c r="E25" s="5">
        <v>5636.7062740000001</v>
      </c>
      <c r="F25" s="5">
        <v>2773.262307</v>
      </c>
      <c r="G25" s="5">
        <v>3199.407100000004</v>
      </c>
      <c r="H25" s="5">
        <v>5945.6241899999986</v>
      </c>
      <c r="I25" s="5">
        <v>1021.4193889999997</v>
      </c>
      <c r="J25" s="5">
        <v>-328.70466800000031</v>
      </c>
      <c r="K25" s="5">
        <v>-4839.9134189999986</v>
      </c>
      <c r="L25" s="5"/>
      <c r="M25" s="5"/>
      <c r="N25" s="5"/>
      <c r="O25" s="5"/>
    </row>
    <row r="26" spans="1:17" ht="13.5" customHeight="1" thickBot="1">
      <c r="A26" s="7" t="s">
        <v>413</v>
      </c>
      <c r="B26" s="6">
        <v>279.82810199999949</v>
      </c>
      <c r="C26" s="6">
        <v>-5126.5635079999993</v>
      </c>
      <c r="D26" s="6">
        <v>1351.6841469999981</v>
      </c>
      <c r="E26" s="6">
        <v>4070.8746449999999</v>
      </c>
      <c r="F26" s="6">
        <v>1931.4265319999995</v>
      </c>
      <c r="G26" s="6">
        <v>2829.453128000001</v>
      </c>
      <c r="H26" s="6">
        <v>5197.4633329999997</v>
      </c>
      <c r="I26" s="6">
        <v>786.87886700000035</v>
      </c>
      <c r="J26" s="6">
        <v>-738.79481599999963</v>
      </c>
      <c r="K26" s="6">
        <v>-4475.0869550000007</v>
      </c>
      <c r="L26" s="5"/>
      <c r="M26" s="5"/>
      <c r="N26" s="5"/>
      <c r="O26" s="5"/>
      <c r="P26" s="4"/>
      <c r="Q26" s="3"/>
    </row>
    <row r="27" spans="1:17" s="31" customFormat="1" thickTop="1">
      <c r="A27" s="30"/>
    </row>
    <row r="28" spans="1:17" s="31" customFormat="1" ht="13.5">
      <c r="A28" s="30" t="s">
        <v>134</v>
      </c>
    </row>
    <row r="29" spans="1:17" s="31" customFormat="1" ht="13.5"/>
    <row r="30" spans="1:17" s="31" customFormat="1" ht="13.5">
      <c r="A30" s="30"/>
    </row>
    <row r="31" spans="1:17" s="31" customFormat="1" ht="13.5">
      <c r="A31" s="30"/>
    </row>
    <row r="32" spans="1:17" s="31" customFormat="1" ht="13.5">
      <c r="A32" s="30"/>
    </row>
    <row r="33" spans="1:1" s="31" customFormat="1" ht="13.5">
      <c r="A33" s="30"/>
    </row>
    <row r="34" spans="1:1" s="31" customFormat="1" ht="13.5">
      <c r="A34" s="30"/>
    </row>
    <row r="35" spans="1:1" s="31" customFormat="1" ht="13.5">
      <c r="A35" s="30"/>
    </row>
  </sheetData>
  <hyperlinks>
    <hyperlink ref="K1" location="inhalt!A1" display="Inhaltsverzeichnis" xr:uid="{275357B9-4FF0-4B95-AD4E-A60C1CEA7A72}"/>
  </hyperlinks>
  <pageMargins left="0.39370078740157483" right="0.39370078740157483" top="0.59055118110236227" bottom="0.59055118110236227" header="0.31496062992125984" footer="0.31496062992125984"/>
  <pageSetup paperSize="9" scale="91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FC64E-D621-4C72-9817-64B32884FF47}">
  <sheetPr>
    <tabColor rgb="FF00B050"/>
    <pageSetUpPr fitToPage="1"/>
  </sheetPr>
  <dimension ref="A1:Q35"/>
  <sheetViews>
    <sheetView zoomScaleNormal="100" workbookViewId="0">
      <selection activeCell="L5" sqref="L5"/>
    </sheetView>
  </sheetViews>
  <sheetFormatPr baseColWidth="10" defaultRowHeight="14.25"/>
  <cols>
    <col min="1" max="1" width="12.85546875" style="2" customWidth="1"/>
    <col min="2" max="11" width="13" style="1" customWidth="1"/>
    <col min="12" max="16384" width="11.42578125" style="1"/>
  </cols>
  <sheetData>
    <row r="1" spans="1:15" s="224" customFormat="1" ht="15">
      <c r="A1" s="42" t="s">
        <v>142</v>
      </c>
      <c r="B1" s="42"/>
      <c r="C1" s="42"/>
      <c r="D1" s="42"/>
      <c r="E1" s="42"/>
      <c r="G1" s="225"/>
      <c r="K1" s="223" t="s">
        <v>330</v>
      </c>
    </row>
    <row r="3" spans="1:15" s="16" customFormat="1" ht="13.5">
      <c r="A3" s="18" t="s">
        <v>458</v>
      </c>
      <c r="B3" s="18"/>
      <c r="C3" s="18"/>
      <c r="D3" s="18"/>
      <c r="E3" s="18"/>
      <c r="F3" s="18"/>
      <c r="G3" s="18"/>
      <c r="H3" s="18"/>
      <c r="I3" s="18"/>
      <c r="J3" s="18"/>
      <c r="K3" s="18"/>
      <c r="O3" s="17"/>
    </row>
    <row r="4" spans="1:15" ht="15" thickBot="1">
      <c r="A4" s="15" t="s">
        <v>34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5" ht="72" thickTop="1">
      <c r="B5" s="13" t="s">
        <v>45</v>
      </c>
      <c r="C5" s="13" t="s">
        <v>46</v>
      </c>
      <c r="D5" s="13" t="s">
        <v>47</v>
      </c>
      <c r="E5" s="13" t="s">
        <v>48</v>
      </c>
      <c r="F5" s="13" t="s">
        <v>49</v>
      </c>
      <c r="G5" s="13" t="s">
        <v>50</v>
      </c>
      <c r="H5" s="13" t="s">
        <v>51</v>
      </c>
      <c r="I5" s="13" t="s">
        <v>52</v>
      </c>
      <c r="J5" s="13" t="s">
        <v>53</v>
      </c>
      <c r="K5" s="13" t="s">
        <v>54</v>
      </c>
      <c r="L5" s="12"/>
      <c r="M5" s="12"/>
      <c r="N5" s="11"/>
      <c r="O5" s="11"/>
    </row>
    <row r="6" spans="1:15" ht="13.5" customHeight="1">
      <c r="A6" s="10">
        <v>2009</v>
      </c>
      <c r="B6" s="9">
        <v>-374.91257700000097</v>
      </c>
      <c r="C6" s="9">
        <v>4087.377139000002</v>
      </c>
      <c r="D6" s="9">
        <v>337.64370200000121</v>
      </c>
      <c r="E6" s="9">
        <v>-2288.7224309999983</v>
      </c>
      <c r="F6" s="9">
        <v>-1162.6376729999988</v>
      </c>
      <c r="G6" s="9">
        <v>-2520.5482250000023</v>
      </c>
      <c r="H6" s="9">
        <v>-2143.2637719999984</v>
      </c>
      <c r="I6" s="9">
        <v>404.62047299999949</v>
      </c>
      <c r="J6" s="9">
        <v>-1566.6218730000001</v>
      </c>
      <c r="K6" s="9">
        <v>-1032.9911310000007</v>
      </c>
      <c r="L6" s="5"/>
      <c r="M6" s="5"/>
      <c r="N6" s="5"/>
      <c r="O6" s="5"/>
    </row>
    <row r="7" spans="1:15" ht="13.5" customHeight="1">
      <c r="A7" s="8">
        <v>2010</v>
      </c>
      <c r="B7" s="5">
        <v>37.330023000000438</v>
      </c>
      <c r="C7" s="5">
        <v>-2940.3610880000015</v>
      </c>
      <c r="D7" s="5">
        <v>-162.79269800000111</v>
      </c>
      <c r="E7" s="5">
        <v>908.12992400000076</v>
      </c>
      <c r="F7" s="5">
        <v>486.07576599999902</v>
      </c>
      <c r="G7" s="5">
        <v>1352.9816210000026</v>
      </c>
      <c r="H7" s="5">
        <v>1329.370508</v>
      </c>
      <c r="I7" s="5">
        <v>555.53941400000031</v>
      </c>
      <c r="J7" s="5">
        <v>-30.958086999999068</v>
      </c>
      <c r="K7" s="5">
        <v>360.06131199999982</v>
      </c>
      <c r="L7" s="5"/>
      <c r="M7" s="5"/>
      <c r="N7" s="5"/>
      <c r="O7" s="5"/>
    </row>
    <row r="8" spans="1:15" ht="13.5" customHeight="1">
      <c r="A8" s="10">
        <v>2011</v>
      </c>
      <c r="B8" s="9">
        <v>19.08398699999907</v>
      </c>
      <c r="C8" s="9">
        <v>-3493.2602490000008</v>
      </c>
      <c r="D8" s="9">
        <v>-271.68732099999943</v>
      </c>
      <c r="E8" s="9">
        <v>-102.88605900000039</v>
      </c>
      <c r="F8" s="9">
        <v>458.10853499999985</v>
      </c>
      <c r="G8" s="9">
        <v>-47.718206999998074</v>
      </c>
      <c r="H8" s="9">
        <v>690.81389800000034</v>
      </c>
      <c r="I8" s="9">
        <v>59.395032999999785</v>
      </c>
      <c r="J8" s="9">
        <v>-242.88584200000059</v>
      </c>
      <c r="K8" s="9">
        <v>-1058.0699299999997</v>
      </c>
      <c r="L8" s="5"/>
      <c r="M8" s="5"/>
      <c r="N8" s="5"/>
      <c r="O8" s="5"/>
    </row>
    <row r="9" spans="1:15" ht="13.5" customHeight="1">
      <c r="A9" s="8">
        <v>2012</v>
      </c>
      <c r="B9" s="5">
        <v>-159.87179399999877</v>
      </c>
      <c r="C9" s="5">
        <v>-978.58803199999784</v>
      </c>
      <c r="D9" s="5">
        <v>554.09209299999929</v>
      </c>
      <c r="E9" s="5">
        <v>889.41798000000199</v>
      </c>
      <c r="F9" s="5">
        <v>124.10302200000024</v>
      </c>
      <c r="G9" s="5">
        <v>536.22442299999966</v>
      </c>
      <c r="H9" s="5">
        <v>141.10553699999582</v>
      </c>
      <c r="I9" s="5">
        <v>-146.94625199999973</v>
      </c>
      <c r="J9" s="5">
        <v>258.04443200000014</v>
      </c>
      <c r="K9" s="5">
        <v>-45.832025999998223</v>
      </c>
      <c r="L9" s="5"/>
      <c r="M9" s="5"/>
      <c r="N9" s="5"/>
      <c r="O9" s="5"/>
    </row>
    <row r="10" spans="1:15" ht="13.5" customHeight="1">
      <c r="A10" s="10">
        <v>2013</v>
      </c>
      <c r="B10" s="9">
        <v>67.439973000000464</v>
      </c>
      <c r="C10" s="9">
        <v>1813.5902800000022</v>
      </c>
      <c r="D10" s="9">
        <v>-343.97063100000014</v>
      </c>
      <c r="E10" s="9">
        <v>-180.88970700000573</v>
      </c>
      <c r="F10" s="9">
        <v>18.626216000000568</v>
      </c>
      <c r="G10" s="9">
        <v>1131.3669420000006</v>
      </c>
      <c r="H10" s="9">
        <v>-342.69318699999712</v>
      </c>
      <c r="I10" s="9">
        <v>-78.782645000001139</v>
      </c>
      <c r="J10" s="9">
        <v>605.62101100000064</v>
      </c>
      <c r="K10" s="9">
        <v>1055.8845029999975</v>
      </c>
      <c r="L10" s="5"/>
      <c r="M10" s="5"/>
      <c r="N10" s="5"/>
      <c r="O10" s="5"/>
    </row>
    <row r="11" spans="1:15" ht="13.5" customHeight="1">
      <c r="A11" s="8">
        <v>2014</v>
      </c>
      <c r="B11" s="5">
        <v>-44.029694999999265</v>
      </c>
      <c r="C11" s="5">
        <v>1554.4552489999987</v>
      </c>
      <c r="D11" s="5">
        <v>483.54161599999861</v>
      </c>
      <c r="E11" s="5">
        <v>349.63876500000333</v>
      </c>
      <c r="F11" s="5">
        <v>94.944625999999971</v>
      </c>
      <c r="G11" s="5">
        <v>1080.9353980000014</v>
      </c>
      <c r="H11" s="5">
        <v>210.18481300000349</v>
      </c>
      <c r="I11" s="5">
        <v>317.35868300000038</v>
      </c>
      <c r="J11" s="5">
        <v>-129.65555600000062</v>
      </c>
      <c r="K11" s="5">
        <v>-270.67200199999752</v>
      </c>
      <c r="L11" s="5"/>
      <c r="M11" s="5"/>
      <c r="N11" s="5"/>
      <c r="O11" s="5"/>
    </row>
    <row r="12" spans="1:15" ht="13.5" customHeight="1">
      <c r="A12" s="10">
        <v>2015</v>
      </c>
      <c r="B12" s="9">
        <v>-31.679383000002417</v>
      </c>
      <c r="C12" s="9">
        <v>2276.0406489999987</v>
      </c>
      <c r="D12" s="9">
        <v>-620.7356609999988</v>
      </c>
      <c r="E12" s="9">
        <v>-259.71692800000164</v>
      </c>
      <c r="F12" s="9">
        <v>-133.92701200000056</v>
      </c>
      <c r="G12" s="9">
        <v>-245.1821820000041</v>
      </c>
      <c r="H12" s="9">
        <v>637.2210369999957</v>
      </c>
      <c r="I12" s="9">
        <v>400.86649099999977</v>
      </c>
      <c r="J12" s="9">
        <v>-354.82289200000014</v>
      </c>
      <c r="K12" s="9">
        <v>-1368.4233100000019</v>
      </c>
      <c r="L12" s="5"/>
      <c r="M12" s="5"/>
      <c r="N12" s="5"/>
      <c r="O12" s="5"/>
    </row>
    <row r="13" spans="1:15" ht="13.5" customHeight="1">
      <c r="A13" s="8">
        <v>2016</v>
      </c>
      <c r="B13" s="5">
        <v>-20.862417999998797</v>
      </c>
      <c r="C13" s="5">
        <v>1693.7799399999994</v>
      </c>
      <c r="D13" s="5">
        <v>-447.23398799999995</v>
      </c>
      <c r="E13" s="5">
        <v>-836.93893699999899</v>
      </c>
      <c r="F13" s="5">
        <v>-495.40579999999954</v>
      </c>
      <c r="G13" s="5">
        <v>-2713.8607209999973</v>
      </c>
      <c r="H13" s="5">
        <v>-754.5983129999986</v>
      </c>
      <c r="I13" s="5">
        <v>-297.61991200000011</v>
      </c>
      <c r="J13" s="5">
        <v>-1197.0790320000006</v>
      </c>
      <c r="K13" s="5">
        <v>-225.89169700000093</v>
      </c>
      <c r="L13" s="5"/>
      <c r="M13" s="5"/>
      <c r="N13" s="5"/>
      <c r="O13" s="5"/>
    </row>
    <row r="14" spans="1:15" ht="13.5" customHeight="1">
      <c r="A14" s="10">
        <v>2017</v>
      </c>
      <c r="B14" s="9">
        <v>128.73414899999989</v>
      </c>
      <c r="C14" s="9">
        <v>-1439.2986429999974</v>
      </c>
      <c r="D14" s="9">
        <v>489.22408600000199</v>
      </c>
      <c r="E14" s="9">
        <v>577.35557999999946</v>
      </c>
      <c r="F14" s="9">
        <v>595.47278499999993</v>
      </c>
      <c r="G14" s="9">
        <v>49.389625999996497</v>
      </c>
      <c r="H14" s="9">
        <v>456.17325799999526</v>
      </c>
      <c r="I14" s="9">
        <v>-300.43177699999887</v>
      </c>
      <c r="J14" s="9">
        <v>562.91842300000008</v>
      </c>
      <c r="K14" s="9">
        <v>-866.01378900000054</v>
      </c>
      <c r="L14" s="5"/>
      <c r="M14" s="5"/>
      <c r="N14" s="5"/>
      <c r="O14" s="5"/>
    </row>
    <row r="15" spans="1:15" ht="13.5" customHeight="1">
      <c r="A15" s="8">
        <v>2018</v>
      </c>
      <c r="B15" s="5">
        <v>255.31548699999985</v>
      </c>
      <c r="C15" s="5">
        <v>-1650.3279800000018</v>
      </c>
      <c r="D15" s="5">
        <v>-865.67985300000146</v>
      </c>
      <c r="E15" s="5">
        <v>383.94465000000127</v>
      </c>
      <c r="F15" s="5">
        <v>211.63808900000095</v>
      </c>
      <c r="G15" s="5">
        <v>1213.8463800000027</v>
      </c>
      <c r="H15" s="5">
        <v>-520.79511499999717</v>
      </c>
      <c r="I15" s="5">
        <v>-1057.9174320000002</v>
      </c>
      <c r="J15" s="5">
        <v>2192.9550110000009</v>
      </c>
      <c r="K15" s="5">
        <v>280.30920100000367</v>
      </c>
      <c r="L15" s="5"/>
      <c r="M15" s="5"/>
      <c r="N15" s="5"/>
      <c r="O15" s="5"/>
    </row>
    <row r="16" spans="1:15" ht="13.5" customHeight="1">
      <c r="A16" s="10">
        <v>2019</v>
      </c>
      <c r="B16" s="9">
        <v>205.6947710000004</v>
      </c>
      <c r="C16" s="9">
        <v>938.67452499999854</v>
      </c>
      <c r="D16" s="9">
        <v>1024.0901630000008</v>
      </c>
      <c r="E16" s="9">
        <v>-490.28870000000097</v>
      </c>
      <c r="F16" s="9">
        <v>-15.772331000001031</v>
      </c>
      <c r="G16" s="9">
        <v>-479.86944799999765</v>
      </c>
      <c r="H16" s="9">
        <v>123.11935699999958</v>
      </c>
      <c r="I16" s="9">
        <v>-334.13329599999997</v>
      </c>
      <c r="J16" s="9">
        <v>413.26705299999958</v>
      </c>
      <c r="K16" s="9">
        <v>471.24610200000097</v>
      </c>
      <c r="L16" s="5"/>
      <c r="M16" s="5"/>
      <c r="N16" s="5"/>
      <c r="O16" s="5"/>
    </row>
    <row r="17" spans="1:17" ht="24.95" customHeight="1">
      <c r="A17" s="8" t="s">
        <v>3</v>
      </c>
      <c r="B17" s="5">
        <v>63.811380999999983</v>
      </c>
      <c r="C17" s="5">
        <v>-268.41473799999949</v>
      </c>
      <c r="D17" s="5">
        <v>291.60950599999978</v>
      </c>
      <c r="E17" s="5">
        <v>-50.344210999999632</v>
      </c>
      <c r="F17" s="5">
        <v>159.360412</v>
      </c>
      <c r="G17" s="5">
        <v>-502.92122699999891</v>
      </c>
      <c r="H17" s="5">
        <v>-200.24271999999837</v>
      </c>
      <c r="I17" s="5">
        <v>-228.97305499999993</v>
      </c>
      <c r="J17" s="5">
        <v>262.22580100000005</v>
      </c>
      <c r="K17" s="5">
        <v>64.731029999999919</v>
      </c>
      <c r="L17" s="5"/>
      <c r="M17" s="5"/>
      <c r="N17" s="5"/>
      <c r="O17" s="5"/>
    </row>
    <row r="18" spans="1:17" ht="13.5" customHeight="1">
      <c r="A18" s="10" t="s">
        <v>2</v>
      </c>
      <c r="B18" s="9">
        <v>58.086852000000363</v>
      </c>
      <c r="C18" s="9">
        <v>219.20834500000046</v>
      </c>
      <c r="D18" s="9">
        <v>569.52574900000036</v>
      </c>
      <c r="E18" s="9">
        <v>-232.81271100000049</v>
      </c>
      <c r="F18" s="9">
        <v>-61.89696600000002</v>
      </c>
      <c r="G18" s="9">
        <v>-191.33976799999982</v>
      </c>
      <c r="H18" s="9">
        <v>-240.06777200000033</v>
      </c>
      <c r="I18" s="9">
        <v>-121.61567999999988</v>
      </c>
      <c r="J18" s="9">
        <v>490.70337599999971</v>
      </c>
      <c r="K18" s="9">
        <v>-4.5349009999999907</v>
      </c>
      <c r="L18" s="5"/>
      <c r="M18" s="5"/>
      <c r="N18" s="5"/>
      <c r="O18" s="5"/>
    </row>
    <row r="19" spans="1:17" ht="13.5" customHeight="1">
      <c r="A19" s="8" t="s">
        <v>1</v>
      </c>
      <c r="B19" s="5">
        <v>57.567885999999817</v>
      </c>
      <c r="C19" s="5">
        <v>433.78531199999998</v>
      </c>
      <c r="D19" s="5">
        <v>-415.63199299999997</v>
      </c>
      <c r="E19" s="5">
        <v>-38.580952000000252</v>
      </c>
      <c r="F19" s="5">
        <v>40.202489999999898</v>
      </c>
      <c r="G19" s="5">
        <v>-365.8641230000012</v>
      </c>
      <c r="H19" s="5">
        <v>-192.9719129999994</v>
      </c>
      <c r="I19" s="5">
        <v>42.180207999999993</v>
      </c>
      <c r="J19" s="5">
        <v>-68.547587000000021</v>
      </c>
      <c r="K19" s="5">
        <v>46.550465000000258</v>
      </c>
      <c r="L19" s="5"/>
      <c r="M19" s="5"/>
      <c r="N19" s="5"/>
      <c r="O19" s="5"/>
    </row>
    <row r="20" spans="1:17" ht="13.5" customHeight="1">
      <c r="A20" s="10" t="s">
        <v>0</v>
      </c>
      <c r="B20" s="9">
        <v>26.228652000000238</v>
      </c>
      <c r="C20" s="9">
        <v>554.09560599999941</v>
      </c>
      <c r="D20" s="9">
        <v>578.58690099999967</v>
      </c>
      <c r="E20" s="9">
        <v>-168.5508260000006</v>
      </c>
      <c r="F20" s="9">
        <v>-153.438267</v>
      </c>
      <c r="G20" s="9">
        <v>580.25566999999864</v>
      </c>
      <c r="H20" s="9">
        <v>756.40176200000042</v>
      </c>
      <c r="I20" s="9">
        <v>-25.724769000000151</v>
      </c>
      <c r="J20" s="9">
        <v>-271.1145369999997</v>
      </c>
      <c r="K20" s="9">
        <v>364.49950799999988</v>
      </c>
      <c r="L20" s="5"/>
      <c r="M20" s="5"/>
      <c r="N20" s="5"/>
      <c r="O20" s="5"/>
    </row>
    <row r="21" spans="1:17" ht="13.5" customHeight="1">
      <c r="A21" s="8" t="s">
        <v>418</v>
      </c>
      <c r="B21" s="5">
        <v>70.357156999999916</v>
      </c>
      <c r="C21" s="5">
        <v>420.21833499999912</v>
      </c>
      <c r="D21" s="5">
        <v>384.10771999999997</v>
      </c>
      <c r="E21" s="5">
        <v>-165.50051399999938</v>
      </c>
      <c r="F21" s="5">
        <v>-217.27087899999992</v>
      </c>
      <c r="G21" s="5">
        <v>2.9185139999990497</v>
      </c>
      <c r="H21" s="5">
        <v>-211.23027100000036</v>
      </c>
      <c r="I21" s="5">
        <v>193.6741199999999</v>
      </c>
      <c r="J21" s="5">
        <v>-367.96257199999991</v>
      </c>
      <c r="K21" s="5">
        <v>117.39195000000018</v>
      </c>
      <c r="L21" s="5"/>
      <c r="M21" s="5"/>
      <c r="N21" s="5"/>
      <c r="O21" s="5"/>
    </row>
    <row r="22" spans="1:17" ht="13.5" customHeight="1">
      <c r="A22" s="10" t="s">
        <v>417</v>
      </c>
      <c r="B22" s="9">
        <v>83.80028799999991</v>
      </c>
      <c r="C22" s="9">
        <v>1126.2476389999995</v>
      </c>
      <c r="D22" s="9">
        <v>619.0005599999995</v>
      </c>
      <c r="E22" s="9">
        <v>-1034.1944049999993</v>
      </c>
      <c r="F22" s="9">
        <v>-456.63019099999997</v>
      </c>
      <c r="G22" s="9">
        <v>-443.63680199999908</v>
      </c>
      <c r="H22" s="9">
        <v>-671.21926600000006</v>
      </c>
      <c r="I22" s="9">
        <v>-451.51614599999994</v>
      </c>
      <c r="J22" s="9">
        <v>104.31935000000044</v>
      </c>
      <c r="K22" s="9">
        <v>104.8083230000002</v>
      </c>
      <c r="L22" s="5"/>
      <c r="M22" s="5"/>
      <c r="N22" s="5"/>
      <c r="O22" s="5"/>
    </row>
    <row r="23" spans="1:17" ht="13.5" customHeight="1">
      <c r="A23" s="8" t="s">
        <v>416</v>
      </c>
      <c r="B23" s="5">
        <v>12.601244000000406</v>
      </c>
      <c r="C23" s="5">
        <v>941.93005699999981</v>
      </c>
      <c r="D23" s="5">
        <v>903.15929899999992</v>
      </c>
      <c r="E23" s="5">
        <v>-366.13670999999977</v>
      </c>
      <c r="F23" s="5">
        <v>-167.93470499999989</v>
      </c>
      <c r="G23" s="5">
        <v>70.76431600000069</v>
      </c>
      <c r="H23" s="5">
        <v>134.28867999999966</v>
      </c>
      <c r="I23" s="5">
        <v>23.301503999999795</v>
      </c>
      <c r="J23" s="5">
        <v>-146.44692599999985</v>
      </c>
      <c r="K23" s="5">
        <v>142.62619100000029</v>
      </c>
      <c r="L23" s="5"/>
      <c r="M23" s="5"/>
      <c r="N23" s="5"/>
      <c r="O23" s="5"/>
    </row>
    <row r="24" spans="1:17" ht="13.5" customHeight="1">
      <c r="A24" s="10" t="s">
        <v>415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5"/>
      <c r="M24" s="5"/>
      <c r="N24" s="5"/>
      <c r="O24" s="5"/>
    </row>
    <row r="25" spans="1:17" ht="24.95" customHeight="1">
      <c r="A25" s="8" t="s">
        <v>414</v>
      </c>
      <c r="B25" s="5">
        <v>179.4661189999988</v>
      </c>
      <c r="C25" s="5">
        <v>384.57891899999959</v>
      </c>
      <c r="D25" s="5">
        <v>445.50326199999836</v>
      </c>
      <c r="E25" s="5">
        <v>-321.73787399999856</v>
      </c>
      <c r="F25" s="5">
        <v>137.66593599999987</v>
      </c>
      <c r="G25" s="5">
        <v>-1060.125117999989</v>
      </c>
      <c r="H25" s="5">
        <v>-633.28240499999811</v>
      </c>
      <c r="I25" s="5">
        <v>-308.4085270000005</v>
      </c>
      <c r="J25" s="5">
        <v>684.38158999999996</v>
      </c>
      <c r="K25" s="5">
        <v>106.74659400000019</v>
      </c>
      <c r="L25" s="5"/>
      <c r="M25" s="5"/>
      <c r="N25" s="5"/>
      <c r="O25" s="5"/>
    </row>
    <row r="26" spans="1:17" ht="13.5" customHeight="1" thickBot="1">
      <c r="A26" s="7" t="s">
        <v>413</v>
      </c>
      <c r="B26" s="6">
        <v>166.75868900000023</v>
      </c>
      <c r="C26" s="6">
        <v>2488.3960310000002</v>
      </c>
      <c r="D26" s="6">
        <v>1906.2675789999994</v>
      </c>
      <c r="E26" s="6">
        <v>-1565.8316290000002</v>
      </c>
      <c r="F26" s="6">
        <v>-841.83577500000047</v>
      </c>
      <c r="G26" s="6">
        <v>-369.95397200000298</v>
      </c>
      <c r="H26" s="6">
        <v>-748.16085699999894</v>
      </c>
      <c r="I26" s="6">
        <v>-234.54052199999933</v>
      </c>
      <c r="J26" s="6">
        <v>-410.09014799999932</v>
      </c>
      <c r="K26" s="6">
        <v>364.82646399999794</v>
      </c>
      <c r="L26" s="5"/>
      <c r="M26" s="5"/>
      <c r="N26" s="5"/>
      <c r="O26" s="5"/>
      <c r="P26" s="4"/>
      <c r="Q26" s="3"/>
    </row>
    <row r="27" spans="1:17" s="31" customFormat="1" thickTop="1">
      <c r="A27" s="30"/>
    </row>
    <row r="28" spans="1:17" s="31" customFormat="1" ht="13.5">
      <c r="A28" s="30" t="s">
        <v>134</v>
      </c>
    </row>
    <row r="29" spans="1:17" s="31" customFormat="1" ht="13.5"/>
    <row r="30" spans="1:17" s="31" customFormat="1" ht="13.5">
      <c r="A30" s="30"/>
    </row>
    <row r="31" spans="1:17" s="31" customFormat="1" ht="13.5">
      <c r="A31" s="30"/>
    </row>
    <row r="32" spans="1:17" s="31" customFormat="1" ht="13.5">
      <c r="A32" s="30"/>
    </row>
    <row r="33" spans="1:1" s="31" customFormat="1" ht="13.5">
      <c r="A33" s="30"/>
    </row>
    <row r="34" spans="1:1" s="31" customFormat="1" ht="13.5">
      <c r="A34" s="30"/>
    </row>
    <row r="35" spans="1:1" s="31" customFormat="1" ht="13.5">
      <c r="A35" s="30"/>
    </row>
  </sheetData>
  <hyperlinks>
    <hyperlink ref="K1" location="inhalt!A1" display="Inhaltsverzeichnis" xr:uid="{ACA7DD16-1C34-4A39-B7F7-57DB85A46377}"/>
  </hyperlinks>
  <pageMargins left="0.39370078740157483" right="0.39370078740157483" top="0.59055118110236227" bottom="0.59055118110236227" header="0.31496062992125984" footer="0.31496062992125984"/>
  <pageSetup paperSize="9" scale="91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53A36-3315-447C-A283-F54666230902}">
  <sheetPr>
    <tabColor rgb="FF00B050"/>
    <pageSetUpPr fitToPage="1"/>
  </sheetPr>
  <dimension ref="A1:J59"/>
  <sheetViews>
    <sheetView zoomScaleNormal="100" workbookViewId="0">
      <selection activeCell="G1" sqref="G1"/>
    </sheetView>
  </sheetViews>
  <sheetFormatPr baseColWidth="10" defaultRowHeight="14.25"/>
  <cols>
    <col min="1" max="1" width="13.140625" style="2" customWidth="1"/>
    <col min="2" max="7" width="14.42578125" style="1" customWidth="1"/>
    <col min="8" max="16384" width="11.42578125" style="1"/>
  </cols>
  <sheetData>
    <row r="1" spans="1:10" s="224" customFormat="1" ht="15">
      <c r="A1" s="42" t="s">
        <v>142</v>
      </c>
      <c r="B1" s="42"/>
      <c r="C1" s="42"/>
      <c r="D1" s="42"/>
      <c r="E1" s="42"/>
      <c r="G1" s="223" t="s">
        <v>330</v>
      </c>
    </row>
    <row r="3" spans="1:10" s="16" customFormat="1" ht="13.5">
      <c r="A3" s="18" t="s">
        <v>457</v>
      </c>
      <c r="B3" s="18"/>
      <c r="C3" s="18"/>
      <c r="D3" s="18"/>
      <c r="E3" s="18"/>
      <c r="F3" s="18"/>
      <c r="G3" s="18"/>
      <c r="H3" s="17"/>
    </row>
    <row r="4" spans="1:10" ht="15" thickBot="1">
      <c r="A4" s="15"/>
      <c r="B4" s="14"/>
      <c r="C4" s="14"/>
      <c r="D4" s="14"/>
      <c r="E4" s="14"/>
      <c r="F4" s="14"/>
      <c r="G4" s="14"/>
    </row>
    <row r="5" spans="1:10" ht="29.25" thickTop="1">
      <c r="B5" s="13" t="s">
        <v>17</v>
      </c>
      <c r="C5" s="13" t="s">
        <v>16</v>
      </c>
      <c r="D5" s="13" t="s">
        <v>56</v>
      </c>
      <c r="E5" s="13" t="s">
        <v>14</v>
      </c>
      <c r="F5" s="13" t="s">
        <v>13</v>
      </c>
      <c r="G5" s="13" t="s">
        <v>57</v>
      </c>
      <c r="H5" s="11"/>
    </row>
    <row r="6" spans="1:10">
      <c r="A6" s="25" t="s">
        <v>11</v>
      </c>
      <c r="B6" s="251"/>
      <c r="C6" s="251"/>
      <c r="D6" s="251"/>
      <c r="E6" s="251"/>
      <c r="F6" s="251"/>
      <c r="G6" s="251"/>
      <c r="H6" s="11"/>
    </row>
    <row r="7" spans="1:10" ht="13.5" customHeight="1">
      <c r="A7" s="20">
        <v>39814</v>
      </c>
      <c r="B7" s="9">
        <v>38.781930000000003</v>
      </c>
      <c r="C7" s="9">
        <v>27.715030000000002</v>
      </c>
      <c r="D7" s="9">
        <v>11.0669</v>
      </c>
      <c r="E7" s="9">
        <v>44.441166097830084</v>
      </c>
      <c r="F7" s="9">
        <v>31.694304968838892</v>
      </c>
      <c r="G7" s="9">
        <v>12.746861128991192</v>
      </c>
      <c r="H7" s="5"/>
    </row>
    <row r="8" spans="1:10" s="22" customFormat="1" ht="13.5" customHeight="1">
      <c r="A8" s="21">
        <v>40179</v>
      </c>
      <c r="B8" s="5">
        <v>39.685769000000001</v>
      </c>
      <c r="C8" s="5">
        <v>29.529729</v>
      </c>
      <c r="D8" s="5">
        <v>10.156040000000001</v>
      </c>
      <c r="E8" s="5">
        <v>44.801051912372053</v>
      </c>
      <c r="F8" s="5">
        <v>32.97481145166978</v>
      </c>
      <c r="G8" s="5">
        <v>11.826240460702273</v>
      </c>
      <c r="H8" s="5"/>
    </row>
    <row r="9" spans="1:10" ht="13.5" customHeight="1">
      <c r="A9" s="20">
        <v>40544</v>
      </c>
      <c r="B9" s="9">
        <v>43.783994</v>
      </c>
      <c r="C9" s="9">
        <v>32.262836</v>
      </c>
      <c r="D9" s="9">
        <v>11.521158</v>
      </c>
      <c r="E9" s="9">
        <v>47.012513490197804</v>
      </c>
      <c r="F9" s="9">
        <v>34.510538851653088</v>
      </c>
      <c r="G9" s="9">
        <v>12.501974638544716</v>
      </c>
      <c r="H9" s="5"/>
    </row>
    <row r="10" spans="1:10" s="22" customFormat="1" ht="13.5" customHeight="1">
      <c r="A10" s="21">
        <v>40909</v>
      </c>
      <c r="B10" s="5">
        <v>46.187550000000002</v>
      </c>
      <c r="C10" s="5">
        <v>34.652235000000005</v>
      </c>
      <c r="D10" s="5">
        <v>11.535314999999997</v>
      </c>
      <c r="E10" s="5">
        <v>48.423386108462921</v>
      </c>
      <c r="F10" s="5">
        <v>36.13907739170682</v>
      </c>
      <c r="G10" s="5">
        <v>12.284308716756101</v>
      </c>
      <c r="H10" s="5"/>
    </row>
    <row r="11" spans="1:10" ht="13.5" customHeight="1">
      <c r="A11" s="20">
        <v>41275</v>
      </c>
      <c r="B11" s="9">
        <v>49.444646000000006</v>
      </c>
      <c r="C11" s="9">
        <v>39.042669000000004</v>
      </c>
      <c r="D11" s="9">
        <v>10.401977000000002</v>
      </c>
      <c r="E11" s="9">
        <v>50.639456646900129</v>
      </c>
      <c r="F11" s="9">
        <v>39.936470832577363</v>
      </c>
      <c r="G11" s="9">
        <v>10.702985814322766</v>
      </c>
      <c r="H11" s="5"/>
    </row>
    <row r="12" spans="1:10" s="22" customFormat="1" ht="13.5" customHeight="1">
      <c r="A12" s="21">
        <v>41640</v>
      </c>
      <c r="B12" s="5">
        <v>51.745992000000008</v>
      </c>
      <c r="C12" s="5">
        <v>41.767054000000002</v>
      </c>
      <c r="D12" s="5">
        <v>9.9789380000000065</v>
      </c>
      <c r="E12" s="5">
        <v>52.107959509426024</v>
      </c>
      <c r="F12" s="5">
        <v>42.151406357686774</v>
      </c>
      <c r="G12" s="5">
        <v>9.95655315173925</v>
      </c>
      <c r="H12" s="5"/>
    </row>
    <row r="13" spans="1:10" ht="13.5" customHeight="1">
      <c r="A13" s="20">
        <v>42005</v>
      </c>
      <c r="B13" s="9">
        <v>53.585766</v>
      </c>
      <c r="C13" s="9">
        <v>43.001075999999998</v>
      </c>
      <c r="D13" s="9">
        <v>10.584690000000002</v>
      </c>
      <c r="E13" s="9">
        <v>53.585766</v>
      </c>
      <c r="F13" s="9">
        <v>43.001075999999998</v>
      </c>
      <c r="G13" s="9">
        <v>10.584690000000002</v>
      </c>
      <c r="H13" s="5"/>
      <c r="I13" s="250"/>
      <c r="J13" s="250"/>
    </row>
    <row r="14" spans="1:10" s="22" customFormat="1" ht="13.5" customHeight="1">
      <c r="A14" s="21">
        <v>42370</v>
      </c>
      <c r="B14" s="5">
        <v>55.885450000000006</v>
      </c>
      <c r="C14" s="5">
        <v>44.855080000000001</v>
      </c>
      <c r="D14" s="5">
        <v>11.030370000000005</v>
      </c>
      <c r="E14" s="5">
        <v>55.360017999999997</v>
      </c>
      <c r="F14" s="5">
        <v>44.730269</v>
      </c>
      <c r="G14" s="5">
        <v>10.629748999999997</v>
      </c>
      <c r="H14" s="5"/>
    </row>
    <row r="15" spans="1:10" ht="13.5" customHeight="1">
      <c r="A15" s="20">
        <v>42736</v>
      </c>
      <c r="B15" s="9">
        <v>59.584766000000002</v>
      </c>
      <c r="C15" s="9">
        <v>49.048099000000001</v>
      </c>
      <c r="D15" s="9">
        <v>10.536667000000001</v>
      </c>
      <c r="E15" s="9">
        <v>58.056615208276462</v>
      </c>
      <c r="F15" s="9">
        <v>48.390384930926601</v>
      </c>
      <c r="G15" s="9">
        <v>9.666230277349861</v>
      </c>
      <c r="H15" s="5"/>
    </row>
    <row r="16" spans="1:10" s="22" customFormat="1" ht="13.5" customHeight="1">
      <c r="A16" s="21">
        <v>43101</v>
      </c>
      <c r="B16" s="5">
        <v>64.333407000000008</v>
      </c>
      <c r="C16" s="5">
        <v>53.895920000000004</v>
      </c>
      <c r="D16" s="5">
        <v>10.437487000000004</v>
      </c>
      <c r="E16" s="5">
        <v>61.520938979798892</v>
      </c>
      <c r="F16" s="5">
        <v>52.488196222608892</v>
      </c>
      <c r="G16" s="5">
        <v>9.0327427571900003</v>
      </c>
      <c r="H16" s="5"/>
    </row>
    <row r="17" spans="1:9" ht="13.5" customHeight="1">
      <c r="A17" s="20">
        <v>43466</v>
      </c>
      <c r="B17" s="9">
        <v>68.409706</v>
      </c>
      <c r="C17" s="9">
        <v>58.055070000000001</v>
      </c>
      <c r="D17" s="9">
        <v>10.354635999999999</v>
      </c>
      <c r="E17" s="9">
        <v>64.483074787524487</v>
      </c>
      <c r="F17" s="9">
        <v>55.745198840613824</v>
      </c>
      <c r="G17" s="9">
        <v>8.7378759469106626</v>
      </c>
      <c r="H17" s="5"/>
    </row>
    <row r="18" spans="1:9" s="22" customFormat="1" ht="13.5" customHeight="1">
      <c r="A18" s="21" t="s">
        <v>9</v>
      </c>
      <c r="B18" s="5">
        <v>55.204843000000004</v>
      </c>
      <c r="C18" s="5">
        <v>48.429640000000006</v>
      </c>
      <c r="D18" s="5">
        <v>6.7752029999999976</v>
      </c>
      <c r="E18" s="5">
        <v>52.31256124458433</v>
      </c>
      <c r="F18" s="5">
        <v>46.202940402407592</v>
      </c>
      <c r="G18" s="5">
        <v>6.1096208421767386</v>
      </c>
      <c r="H18" s="5"/>
      <c r="I18" s="249"/>
    </row>
    <row r="19" spans="1:9" ht="13.5" customHeight="1">
      <c r="A19" s="20" t="s">
        <v>8</v>
      </c>
      <c r="B19" s="9">
        <v>57.891238000000001</v>
      </c>
      <c r="C19" s="9">
        <v>52.164251000000007</v>
      </c>
      <c r="D19" s="9">
        <v>5.7269869999999941</v>
      </c>
      <c r="E19" s="9">
        <v>53.994732826719172</v>
      </c>
      <c r="F19" s="9">
        <v>49.076703348934664</v>
      </c>
      <c r="G19" s="9">
        <v>4.9180294777845077</v>
      </c>
      <c r="H19" s="5"/>
    </row>
    <row r="20" spans="1:9" s="22" customFormat="1" ht="13.5" customHeight="1">
      <c r="A20" s="21" t="s">
        <v>322</v>
      </c>
      <c r="B20" s="5">
        <v>67.941631000000001</v>
      </c>
      <c r="C20" s="5">
        <v>59.183580000000006</v>
      </c>
      <c r="D20" s="5">
        <v>8.7580509999999947</v>
      </c>
      <c r="E20" s="5">
        <v>62.335669929283114</v>
      </c>
      <c r="F20" s="5">
        <v>54.897472052547798</v>
      </c>
      <c r="G20" s="5">
        <v>7.4381978767353161</v>
      </c>
      <c r="H20" s="5"/>
    </row>
    <row r="21" spans="1:9" ht="23.25" customHeight="1">
      <c r="A21" s="20" t="s">
        <v>3</v>
      </c>
      <c r="B21" s="9">
        <v>18.641358</v>
      </c>
      <c r="C21" s="9">
        <v>12.790865</v>
      </c>
      <c r="D21" s="9">
        <v>5.8504930000000002</v>
      </c>
      <c r="E21" s="9">
        <v>17.792899999999999</v>
      </c>
      <c r="F21" s="9">
        <v>12.449597000000001</v>
      </c>
      <c r="G21" s="9">
        <v>5.3433029999999988</v>
      </c>
      <c r="H21" s="5"/>
    </row>
    <row r="22" spans="1:9" s="22" customFormat="1" ht="13.5" customHeight="1">
      <c r="A22" s="21" t="s">
        <v>2</v>
      </c>
      <c r="B22" s="5">
        <v>14.935249000000001</v>
      </c>
      <c r="C22" s="5">
        <v>14.845185000000001</v>
      </c>
      <c r="D22" s="5">
        <v>9.0063999999999922E-2</v>
      </c>
      <c r="E22" s="5">
        <v>14.051259000000002</v>
      </c>
      <c r="F22" s="5">
        <v>14.217335</v>
      </c>
      <c r="G22" s="5">
        <v>-0.16607599999999856</v>
      </c>
      <c r="H22" s="5"/>
    </row>
    <row r="23" spans="1:9" ht="13.5" customHeight="1">
      <c r="A23" s="20" t="s">
        <v>1</v>
      </c>
      <c r="B23" s="9">
        <v>17.263461</v>
      </c>
      <c r="C23" s="9">
        <v>15.922375000000001</v>
      </c>
      <c r="D23" s="9">
        <v>1.3410859999999989</v>
      </c>
      <c r="E23" s="9">
        <v>16.175468000000002</v>
      </c>
      <c r="F23" s="9">
        <v>15.252721000000001</v>
      </c>
      <c r="G23" s="9">
        <v>0.92274700000000109</v>
      </c>
      <c r="H23" s="5"/>
    </row>
    <row r="24" spans="1:9" s="22" customFormat="1" ht="13.5" customHeight="1">
      <c r="A24" s="21" t="s">
        <v>0</v>
      </c>
      <c r="B24" s="5">
        <v>17.569638000000001</v>
      </c>
      <c r="C24" s="5">
        <v>14.496645000000001</v>
      </c>
      <c r="D24" s="5">
        <v>3.0729930000000003</v>
      </c>
      <c r="E24" s="5">
        <v>16.463447000000002</v>
      </c>
      <c r="F24" s="5">
        <v>13.825547</v>
      </c>
      <c r="G24" s="5">
        <v>2.6379000000000019</v>
      </c>
      <c r="H24" s="5"/>
    </row>
    <row r="25" spans="1:9" ht="13.5" customHeight="1">
      <c r="A25" s="20" t="s">
        <v>418</v>
      </c>
      <c r="B25" s="9">
        <v>18.02309</v>
      </c>
      <c r="C25" s="9">
        <v>12.865768000000001</v>
      </c>
      <c r="D25" s="9">
        <v>5.1573219999999989</v>
      </c>
      <c r="E25" s="9">
        <v>16.850251</v>
      </c>
      <c r="F25" s="9">
        <v>12.329006000000001</v>
      </c>
      <c r="G25" s="9">
        <v>4.5212449999999986</v>
      </c>
      <c r="H25" s="5"/>
    </row>
    <row r="26" spans="1:9" s="22" customFormat="1" ht="13.5" customHeight="1">
      <c r="A26" s="21" t="s">
        <v>417</v>
      </c>
      <c r="B26" s="5">
        <v>10.410538000000001</v>
      </c>
      <c r="C26" s="5">
        <v>10.395591000000001</v>
      </c>
      <c r="D26" s="5">
        <v>1.4946999999999377E-2</v>
      </c>
      <c r="E26" s="5">
        <v>9.6959980000000012</v>
      </c>
      <c r="F26" s="5">
        <v>10.062625000000001</v>
      </c>
      <c r="G26" s="5">
        <v>-0.36662699999999937</v>
      </c>
      <c r="H26" s="5"/>
    </row>
    <row r="27" spans="1:9" ht="13.5" customHeight="1">
      <c r="A27" s="20" t="s">
        <v>416</v>
      </c>
      <c r="B27" s="9">
        <v>14.091943000000001</v>
      </c>
      <c r="C27" s="9">
        <v>12.463766000000001</v>
      </c>
      <c r="D27" s="9">
        <v>1.6281769999999991</v>
      </c>
      <c r="E27" s="9">
        <v>13.053435</v>
      </c>
      <c r="F27" s="9">
        <v>11.977467000000001</v>
      </c>
      <c r="G27" s="9">
        <v>1.0759679999999996</v>
      </c>
      <c r="H27" s="5"/>
    </row>
    <row r="28" spans="1:9" s="22" customFormat="1" ht="13.5" customHeight="1">
      <c r="A28" s="21" t="s">
        <v>415</v>
      </c>
      <c r="B28" s="5"/>
      <c r="C28" s="5"/>
      <c r="D28" s="5"/>
      <c r="E28" s="5"/>
      <c r="F28" s="5"/>
      <c r="G28" s="5"/>
      <c r="H28" s="5"/>
    </row>
    <row r="29" spans="1:9" ht="23.25" customHeight="1">
      <c r="A29" s="20" t="s">
        <v>414</v>
      </c>
      <c r="B29" s="9">
        <v>50.840068000000002</v>
      </c>
      <c r="C29" s="9">
        <v>43.558425</v>
      </c>
      <c r="D29" s="9">
        <v>7.2816430000000025</v>
      </c>
      <c r="E29" s="9">
        <v>48.019627</v>
      </c>
      <c r="F29" s="9">
        <v>41.919653000000004</v>
      </c>
      <c r="G29" s="9">
        <v>6.099973999999996</v>
      </c>
      <c r="H29" s="5"/>
    </row>
    <row r="30" spans="1:9" s="22" customFormat="1" ht="13.5" customHeight="1">
      <c r="A30" s="21" t="s">
        <v>413</v>
      </c>
      <c r="B30" s="5">
        <v>42.525570999999999</v>
      </c>
      <c r="C30" s="5">
        <v>35.725125000000006</v>
      </c>
      <c r="D30" s="5">
        <v>6.8004459999999938</v>
      </c>
      <c r="E30" s="5">
        <v>39.599684000000003</v>
      </c>
      <c r="F30" s="5">
        <v>34.369098000000001</v>
      </c>
      <c r="G30" s="5">
        <v>5.2305860000000024</v>
      </c>
      <c r="H30" s="5"/>
    </row>
    <row r="31" spans="1:9" s="22" customFormat="1" ht="13.5" customHeight="1">
      <c r="A31" s="26" t="s">
        <v>10</v>
      </c>
      <c r="B31" s="5"/>
      <c r="C31" s="5"/>
      <c r="D31" s="5"/>
      <c r="E31" s="5"/>
      <c r="F31" s="5"/>
      <c r="G31" s="5"/>
      <c r="H31" s="5"/>
    </row>
    <row r="32" spans="1:9" ht="13.5" customHeight="1">
      <c r="A32" s="20">
        <v>39814</v>
      </c>
      <c r="B32" s="9">
        <v>-9.9284015200393547</v>
      </c>
      <c r="C32" s="9">
        <v>-9.4785595064246664</v>
      </c>
      <c r="D32" s="9">
        <v>-1.3727909999999994</v>
      </c>
      <c r="E32" s="9">
        <v>-8.3935834311637656</v>
      </c>
      <c r="F32" s="9">
        <v>-9.5694787470145037</v>
      </c>
      <c r="G32" s="9">
        <v>-0.7180586807136109</v>
      </c>
      <c r="H32" s="5"/>
    </row>
    <row r="33" spans="1:10" s="22" customFormat="1" ht="13.5" customHeight="1">
      <c r="A33" s="21">
        <v>40179</v>
      </c>
      <c r="B33" s="5">
        <v>2.33056735443542</v>
      </c>
      <c r="C33" s="5">
        <v>6.547707146627646</v>
      </c>
      <c r="D33" s="5">
        <v>-0.91085999999999956</v>
      </c>
      <c r="E33" s="5">
        <v>0.80980281604163817</v>
      </c>
      <c r="F33" s="5">
        <v>4.0401784613666392</v>
      </c>
      <c r="G33" s="5">
        <v>-0.92062066828891886</v>
      </c>
      <c r="H33" s="5"/>
    </row>
    <row r="34" spans="1:10" ht="13.5" customHeight="1">
      <c r="A34" s="20">
        <v>40544</v>
      </c>
      <c r="B34" s="9">
        <v>10.326686626634341</v>
      </c>
      <c r="C34" s="9">
        <v>9.2554422019924374</v>
      </c>
      <c r="D34" s="9">
        <v>1.3651179999999989</v>
      </c>
      <c r="E34" s="9">
        <v>4.9361822623076534</v>
      </c>
      <c r="F34" s="9">
        <v>4.6572742416865154</v>
      </c>
      <c r="G34" s="9">
        <v>0.67573417784244327</v>
      </c>
      <c r="H34" s="5"/>
    </row>
    <row r="35" spans="1:10" s="22" customFormat="1" ht="13.5" customHeight="1">
      <c r="A35" s="21">
        <v>40909</v>
      </c>
      <c r="B35" s="5">
        <v>5.4895768531304068</v>
      </c>
      <c r="C35" s="5">
        <v>7.4060414279761622</v>
      </c>
      <c r="D35" s="5">
        <v>1.4156999999997311E-2</v>
      </c>
      <c r="E35" s="5">
        <v>3.0010576196043859</v>
      </c>
      <c r="F35" s="5">
        <v>4.7189600459562886</v>
      </c>
      <c r="G35" s="5">
        <v>-0.21766592178861544</v>
      </c>
      <c r="H35" s="5"/>
    </row>
    <row r="36" spans="1:10" ht="13.5" customHeight="1">
      <c r="A36" s="20">
        <v>41275</v>
      </c>
      <c r="B36" s="9">
        <v>7.0518916894271477</v>
      </c>
      <c r="C36" s="9">
        <v>12.669987953157991</v>
      </c>
      <c r="D36" s="9">
        <v>-1.1333379999999948</v>
      </c>
      <c r="E36" s="9">
        <v>4.5764468710912887</v>
      </c>
      <c r="F36" s="9">
        <v>10.507721045867013</v>
      </c>
      <c r="G36" s="9">
        <v>-1.5813229024333353</v>
      </c>
      <c r="H36" s="5"/>
    </row>
    <row r="37" spans="1:10" s="22" customFormat="1" ht="13.5" customHeight="1">
      <c r="A37" s="21">
        <v>41640</v>
      </c>
      <c r="B37" s="5">
        <v>4.6543886672785639</v>
      </c>
      <c r="C37" s="5">
        <v>6.9779681302013286</v>
      </c>
      <c r="D37" s="5">
        <v>-0.42303899999999572</v>
      </c>
      <c r="E37" s="5">
        <v>2.8999182846006777</v>
      </c>
      <c r="F37" s="5">
        <v>5.5461473658874771</v>
      </c>
      <c r="G37" s="5">
        <v>-0.74643266258351559</v>
      </c>
      <c r="H37" s="5"/>
    </row>
    <row r="38" spans="1:10" ht="13.5" customHeight="1">
      <c r="A38" s="20">
        <v>42005</v>
      </c>
      <c r="B38" s="9">
        <v>3.5553942032843677</v>
      </c>
      <c r="C38" s="9">
        <v>2.954534451963009</v>
      </c>
      <c r="D38" s="9">
        <v>0.60575199999999541</v>
      </c>
      <c r="E38" s="9">
        <v>2.836047514596407</v>
      </c>
      <c r="F38" s="9">
        <v>2.0157563311248294</v>
      </c>
      <c r="G38" s="9">
        <v>0.62813684826075189</v>
      </c>
      <c r="H38" s="5"/>
      <c r="I38" s="250"/>
      <c r="J38" s="250"/>
    </row>
    <row r="39" spans="1:10" s="22" customFormat="1" ht="13.5" customHeight="1">
      <c r="A39" s="21">
        <v>42370</v>
      </c>
      <c r="B39" s="5">
        <v>4.2915948985407848</v>
      </c>
      <c r="C39" s="5">
        <v>4.3115293208011884</v>
      </c>
      <c r="D39" s="5">
        <v>0.44568000000000296</v>
      </c>
      <c r="E39" s="5">
        <v>3.3110509234859142</v>
      </c>
      <c r="F39" s="5">
        <v>4.0212784442882343</v>
      </c>
      <c r="G39" s="5">
        <v>4.5058999999994853E-2</v>
      </c>
      <c r="H39" s="5"/>
    </row>
    <row r="40" spans="1:10" ht="13.5" customHeight="1">
      <c r="A40" s="20">
        <v>42736</v>
      </c>
      <c r="B40" s="9">
        <v>6.6194617740395589</v>
      </c>
      <c r="C40" s="9">
        <v>9.3479244714311136</v>
      </c>
      <c r="D40" s="9">
        <v>-0.49370300000000356</v>
      </c>
      <c r="E40" s="9">
        <v>4.8710193849222927</v>
      </c>
      <c r="F40" s="9">
        <v>8.1826378708489411</v>
      </c>
      <c r="G40" s="9">
        <v>-0.96351872265013583</v>
      </c>
      <c r="H40" s="5"/>
    </row>
    <row r="41" spans="1:10" s="22" customFormat="1" ht="13.5" customHeight="1">
      <c r="A41" s="21">
        <v>43101</v>
      </c>
      <c r="B41" s="5">
        <v>7.9695555068555635</v>
      </c>
      <c r="C41" s="5">
        <v>9.8838101758031538</v>
      </c>
      <c r="D41" s="5">
        <v>-9.9179999999996937E-2</v>
      </c>
      <c r="E41" s="5">
        <v>5.9671473424592003</v>
      </c>
      <c r="F41" s="5">
        <v>8.4682345419065932</v>
      </c>
      <c r="G41" s="5">
        <v>-0.63348752015986065</v>
      </c>
      <c r="H41" s="5"/>
    </row>
    <row r="42" spans="1:10" ht="13.5" customHeight="1">
      <c r="A42" s="20">
        <v>43466</v>
      </c>
      <c r="B42" s="9">
        <v>6.3362088067246081</v>
      </c>
      <c r="C42" s="9">
        <v>7.7170034392213704</v>
      </c>
      <c r="D42" s="9">
        <v>-8.2851000000005115E-2</v>
      </c>
      <c r="E42" s="9">
        <v>4.8148416731712107</v>
      </c>
      <c r="F42" s="9">
        <v>6.2052096516930888</v>
      </c>
      <c r="G42" s="9">
        <v>-0.2948668102793377</v>
      </c>
      <c r="H42" s="5"/>
    </row>
    <row r="43" spans="1:10" s="22" customFormat="1" ht="13.5" customHeight="1">
      <c r="A43" s="21" t="s">
        <v>9</v>
      </c>
      <c r="B43" s="5">
        <v>-19.30261621062952</v>
      </c>
      <c r="C43" s="5">
        <v>-16.579826705919043</v>
      </c>
      <c r="D43" s="5">
        <v>-3.5794330000000016</v>
      </c>
      <c r="E43" s="5">
        <v>-18.873965894217537</v>
      </c>
      <c r="F43" s="5">
        <v>-17.117632794690309</v>
      </c>
      <c r="G43" s="5">
        <v>-2.628255104733924</v>
      </c>
      <c r="H43" s="5"/>
      <c r="I43" s="249"/>
    </row>
    <row r="44" spans="1:10" ht="13.5" customHeight="1">
      <c r="A44" s="20" t="s">
        <v>8</v>
      </c>
      <c r="B44" s="9">
        <v>4.8662306674796652</v>
      </c>
      <c r="C44" s="9">
        <v>7.711415984095682</v>
      </c>
      <c r="D44" s="9">
        <v>-1.0482160000000036</v>
      </c>
      <c r="E44" s="9">
        <v>3.2156169419232716</v>
      </c>
      <c r="F44" s="9">
        <v>6.2198702539228989</v>
      </c>
      <c r="G44" s="9">
        <v>-1.1915913643922309</v>
      </c>
      <c r="H44" s="5"/>
    </row>
    <row r="45" spans="1:10" s="22" customFormat="1" ht="13.5" customHeight="1">
      <c r="A45" s="21" t="s">
        <v>322</v>
      </c>
      <c r="B45" s="5">
        <v>17.360818920472898</v>
      </c>
      <c r="C45" s="5">
        <v>13.456205860216407</v>
      </c>
      <c r="D45" s="5">
        <v>3.0310640000000006</v>
      </c>
      <c r="E45" s="5">
        <v>15.44768659071214</v>
      </c>
      <c r="F45" s="5">
        <v>11.860553595516699</v>
      </c>
      <c r="G45" s="5">
        <v>2.5201683989508084</v>
      </c>
      <c r="H45" s="5"/>
    </row>
    <row r="46" spans="1:10" ht="23.25" customHeight="1">
      <c r="A46" s="20" t="s">
        <v>3</v>
      </c>
      <c r="B46" s="9">
        <v>6.2623344966425201</v>
      </c>
      <c r="C46" s="9">
        <v>11.730381288427106</v>
      </c>
      <c r="D46" s="9">
        <v>-0.24430400000000002</v>
      </c>
      <c r="E46" s="9">
        <v>5.2187193272965722</v>
      </c>
      <c r="F46" s="9">
        <v>10.480178371362966</v>
      </c>
      <c r="G46" s="9">
        <v>-0.29846600000000001</v>
      </c>
      <c r="H46" s="5"/>
    </row>
    <row r="47" spans="1:10" s="22" customFormat="1" ht="13.5" customHeight="1">
      <c r="A47" s="21" t="s">
        <v>2</v>
      </c>
      <c r="B47" s="5">
        <v>7.7202116748010239</v>
      </c>
      <c r="C47" s="5">
        <v>12.480991366083369</v>
      </c>
      <c r="D47" s="5">
        <v>-0.57683899999999999</v>
      </c>
      <c r="E47" s="5">
        <v>5.7530686150983641</v>
      </c>
      <c r="F47" s="5">
        <v>10.379993408566767</v>
      </c>
      <c r="G47" s="5">
        <v>-0.57257800000000003</v>
      </c>
      <c r="H47" s="5"/>
    </row>
    <row r="48" spans="1:10" ht="13.5" customHeight="1">
      <c r="A48" s="20" t="s">
        <v>1</v>
      </c>
      <c r="B48" s="9">
        <v>5.5344922846277829</v>
      </c>
      <c r="C48" s="9">
        <v>6.05753295819079</v>
      </c>
      <c r="D48" s="9">
        <v>-4.0760000000000006E-3</v>
      </c>
      <c r="E48" s="9">
        <v>4.3089472626641907</v>
      </c>
      <c r="F48" s="9">
        <v>5.0429528373789241</v>
      </c>
      <c r="G48" s="9">
        <v>-6.4060000000000006E-2</v>
      </c>
      <c r="H48" s="5"/>
    </row>
    <row r="49" spans="1:8" s="22" customFormat="1" ht="13.5" customHeight="1">
      <c r="A49" s="21" t="s">
        <v>0</v>
      </c>
      <c r="B49" s="5">
        <v>6.0477815155813772</v>
      </c>
      <c r="C49" s="5">
        <v>1.8234621555410613</v>
      </c>
      <c r="D49" s="5">
        <v>0.74236900000000006</v>
      </c>
      <c r="E49" s="5">
        <v>4.0908496302671757</v>
      </c>
      <c r="F49" s="5">
        <v>4.9150592799423687E-2</v>
      </c>
      <c r="G49" s="5">
        <v>0.64023400000000008</v>
      </c>
      <c r="H49" s="5"/>
    </row>
    <row r="50" spans="1:8" ht="13.5" customHeight="1">
      <c r="A50" s="20" t="s">
        <v>418</v>
      </c>
      <c r="B50" s="9">
        <v>-3.3166467807763791</v>
      </c>
      <c r="C50" s="9">
        <v>0.5855976120457842</v>
      </c>
      <c r="D50" s="9">
        <v>-0.69317100000000009</v>
      </c>
      <c r="E50" s="9">
        <v>-5.2978941038279315</v>
      </c>
      <c r="F50" s="9">
        <v>-0.96863376380777622</v>
      </c>
      <c r="G50" s="9">
        <v>-0.82205800000000007</v>
      </c>
      <c r="H50" s="5"/>
    </row>
    <row r="51" spans="1:8" s="22" customFormat="1" ht="13.5" customHeight="1">
      <c r="A51" s="21" t="s">
        <v>417</v>
      </c>
      <c r="B51" s="5">
        <v>-30.295517670980914</v>
      </c>
      <c r="C51" s="5">
        <v>-29.973314579777888</v>
      </c>
      <c r="D51" s="5">
        <v>-7.5117000000000003E-2</v>
      </c>
      <c r="E51" s="5">
        <v>-30.995521468930292</v>
      </c>
      <c r="F51" s="5">
        <v>-29.222846616472076</v>
      </c>
      <c r="G51" s="5">
        <v>-0.20055100000000001</v>
      </c>
      <c r="H51" s="5"/>
    </row>
    <row r="52" spans="1:8" ht="13.5" customHeight="1">
      <c r="A52" s="20" t="s">
        <v>416</v>
      </c>
      <c r="B52" s="9">
        <v>-18.371275609218802</v>
      </c>
      <c r="C52" s="9">
        <v>-21.72169038852558</v>
      </c>
      <c r="D52" s="9">
        <v>0.28709100000000004</v>
      </c>
      <c r="E52" s="9">
        <v>-19.301036606792461</v>
      </c>
      <c r="F52" s="9">
        <v>-21.47324401987029</v>
      </c>
      <c r="G52" s="9">
        <v>0.153221</v>
      </c>
      <c r="H52" s="5"/>
    </row>
    <row r="53" spans="1:8" s="22" customFormat="1" ht="13.5" customHeight="1">
      <c r="A53" s="21" t="s">
        <v>415</v>
      </c>
      <c r="B53" s="5"/>
      <c r="C53" s="5"/>
      <c r="D53" s="5"/>
      <c r="E53" s="5"/>
      <c r="F53" s="5"/>
      <c r="G53" s="5"/>
      <c r="H53" s="5"/>
    </row>
    <row r="54" spans="1:8" ht="23.25" customHeight="1">
      <c r="A54" s="20" t="s">
        <v>414</v>
      </c>
      <c r="B54" s="9">
        <v>6.4362482687907772</v>
      </c>
      <c r="C54" s="9">
        <v>9.8327048234640184</v>
      </c>
      <c r="D54" s="9">
        <v>-0.82521900000000004</v>
      </c>
      <c r="E54" s="9">
        <v>5.0653809528112523</v>
      </c>
      <c r="F54" s="9">
        <v>8.4051176224657596</v>
      </c>
      <c r="G54" s="9">
        <v>-0.93510400000000005</v>
      </c>
      <c r="H54" s="5"/>
    </row>
    <row r="55" spans="1:8" s="22" customFormat="1" ht="13.5" customHeight="1" thickBot="1">
      <c r="A55" s="21" t="s">
        <v>413</v>
      </c>
      <c r="B55" s="5">
        <v>-16.354220848013028</v>
      </c>
      <c r="C55" s="5">
        <v>-17.983432596564271</v>
      </c>
      <c r="D55" s="5">
        <v>-0.48119700000000004</v>
      </c>
      <c r="E55" s="5">
        <v>-17.534378182487757</v>
      </c>
      <c r="F55" s="5">
        <v>-18.011969230756751</v>
      </c>
      <c r="G55" s="5">
        <v>-0.86938800000000005</v>
      </c>
      <c r="H55" s="5"/>
    </row>
    <row r="56" spans="1:8" ht="15" thickTop="1">
      <c r="A56" s="23"/>
      <c r="B56" s="24"/>
      <c r="C56" s="24"/>
      <c r="D56" s="24"/>
      <c r="E56" s="24"/>
      <c r="F56" s="24"/>
      <c r="G56" s="24"/>
    </row>
    <row r="57" spans="1:8" s="31" customFormat="1" ht="13.5">
      <c r="A57" s="34" t="s">
        <v>127</v>
      </c>
    </row>
    <row r="58" spans="1:8" s="31" customFormat="1" ht="13.5">
      <c r="A58" s="30"/>
    </row>
    <row r="59" spans="1:8" s="31" customFormat="1" ht="13.5">
      <c r="A59" s="30" t="s">
        <v>412</v>
      </c>
    </row>
  </sheetData>
  <hyperlinks>
    <hyperlink ref="G1" location="inhalt!A1" display="Inhaltsverzeichnis" xr:uid="{017579D0-B5DB-43B3-BF46-353B6ABACBB0}"/>
  </hyperlinks>
  <pageMargins left="0.39370078740157483" right="0.39370078740157483" top="0.59055118110236227" bottom="0.59055118110236227" header="0.31496062992125984" footer="0.31496062992125984"/>
  <pageSetup paperSize="9" scale="96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90075-3F36-4306-962A-704938B4B3AB}">
  <sheetPr>
    <tabColor rgb="FF00B050"/>
    <pageSetUpPr fitToPage="1"/>
  </sheetPr>
  <dimension ref="A1:O32"/>
  <sheetViews>
    <sheetView zoomScaleNormal="100" workbookViewId="0">
      <selection activeCell="H1" sqref="H1"/>
    </sheetView>
  </sheetViews>
  <sheetFormatPr baseColWidth="10" defaultRowHeight="14.25"/>
  <cols>
    <col min="1" max="1" width="12.85546875" style="2" customWidth="1"/>
    <col min="2" max="8" width="12.7109375" style="1" customWidth="1"/>
    <col min="9" max="16384" width="11.42578125" style="1"/>
  </cols>
  <sheetData>
    <row r="1" spans="1:13" s="224" customFormat="1" ht="15">
      <c r="A1" s="42" t="s">
        <v>142</v>
      </c>
      <c r="B1" s="42"/>
      <c r="C1" s="42"/>
      <c r="D1" s="42"/>
      <c r="E1" s="42"/>
      <c r="G1" s="225"/>
      <c r="H1" s="223" t="s">
        <v>330</v>
      </c>
    </row>
    <row r="3" spans="1:13" s="16" customFormat="1" ht="13.5">
      <c r="A3" s="18" t="s">
        <v>456</v>
      </c>
      <c r="B3" s="18"/>
      <c r="C3" s="18"/>
      <c r="D3" s="18"/>
      <c r="E3" s="18"/>
      <c r="F3" s="18"/>
      <c r="G3" s="18"/>
      <c r="H3" s="18"/>
      <c r="M3" s="17"/>
    </row>
    <row r="4" spans="1:13" ht="15" thickBot="1">
      <c r="A4" s="15" t="s">
        <v>19</v>
      </c>
      <c r="B4" s="14"/>
      <c r="C4" s="14"/>
      <c r="D4" s="14"/>
      <c r="E4" s="14"/>
      <c r="F4" s="14"/>
      <c r="G4" s="14"/>
      <c r="H4" s="14"/>
      <c r="I4" s="14"/>
    </row>
    <row r="5" spans="1:13" ht="15" thickTop="1">
      <c r="B5" s="19" t="s">
        <v>18</v>
      </c>
      <c r="C5" s="19" t="s">
        <v>421</v>
      </c>
      <c r="D5" s="19" t="s">
        <v>420</v>
      </c>
      <c r="E5" s="19" t="s">
        <v>121</v>
      </c>
      <c r="F5" s="19" t="s">
        <v>20</v>
      </c>
      <c r="G5" s="19" t="s">
        <v>21</v>
      </c>
      <c r="H5" s="19" t="s">
        <v>22</v>
      </c>
      <c r="I5" s="19" t="s">
        <v>90</v>
      </c>
      <c r="J5" s="12"/>
      <c r="K5" s="12"/>
      <c r="L5" s="11"/>
      <c r="M5" s="11"/>
    </row>
    <row r="6" spans="1:13" ht="13.5" customHeight="1">
      <c r="A6" s="10">
        <v>2009</v>
      </c>
      <c r="B6" s="255">
        <v>38825</v>
      </c>
      <c r="C6" s="255">
        <v>28766</v>
      </c>
      <c r="D6" s="255">
        <v>10059</v>
      </c>
      <c r="E6" s="255">
        <v>23645</v>
      </c>
      <c r="F6" s="255">
        <v>4149</v>
      </c>
      <c r="G6" s="255">
        <v>972</v>
      </c>
      <c r="H6" s="255">
        <v>3848</v>
      </c>
      <c r="I6" s="255">
        <v>1198</v>
      </c>
      <c r="J6" s="5"/>
      <c r="K6" s="5"/>
      <c r="L6" s="5"/>
      <c r="M6" s="5"/>
    </row>
    <row r="7" spans="1:13" ht="13.5" customHeight="1">
      <c r="A7" s="8">
        <v>2010</v>
      </c>
      <c r="B7" s="254">
        <v>39664</v>
      </c>
      <c r="C7" s="254">
        <v>29139</v>
      </c>
      <c r="D7" s="254">
        <v>10525</v>
      </c>
      <c r="E7" s="254">
        <v>24138</v>
      </c>
      <c r="F7" s="254">
        <v>4072</v>
      </c>
      <c r="G7" s="254">
        <v>929</v>
      </c>
      <c r="H7" s="254">
        <v>3895</v>
      </c>
      <c r="I7" s="254">
        <v>1319</v>
      </c>
      <c r="J7" s="5"/>
      <c r="K7" s="5"/>
      <c r="L7" s="5"/>
      <c r="M7" s="5"/>
    </row>
    <row r="8" spans="1:13" ht="13.5" customHeight="1">
      <c r="A8" s="10">
        <v>2011</v>
      </c>
      <c r="B8" s="255">
        <v>42612</v>
      </c>
      <c r="C8" s="255">
        <v>31252</v>
      </c>
      <c r="D8" s="255">
        <v>11360</v>
      </c>
      <c r="E8" s="255">
        <v>25906</v>
      </c>
      <c r="F8" s="255">
        <v>4325</v>
      </c>
      <c r="G8" s="255">
        <v>1021</v>
      </c>
      <c r="H8" s="255">
        <v>4132</v>
      </c>
      <c r="I8" s="255">
        <v>1573</v>
      </c>
      <c r="J8" s="5"/>
      <c r="K8" s="5"/>
      <c r="L8" s="5"/>
      <c r="M8" s="5"/>
    </row>
    <row r="9" spans="1:13" ht="13.5" customHeight="1">
      <c r="A9" s="8">
        <v>2012</v>
      </c>
      <c r="B9" s="254">
        <v>45053</v>
      </c>
      <c r="C9" s="254">
        <v>32446</v>
      </c>
      <c r="D9" s="254">
        <v>12607</v>
      </c>
      <c r="E9" s="254">
        <v>27157</v>
      </c>
      <c r="F9" s="254">
        <v>4229</v>
      </c>
      <c r="G9" s="254">
        <v>1060</v>
      </c>
      <c r="H9" s="254">
        <v>4138</v>
      </c>
      <c r="I9" s="254">
        <v>1821</v>
      </c>
      <c r="J9" s="5"/>
      <c r="K9" s="5"/>
      <c r="L9" s="5"/>
      <c r="M9" s="5"/>
    </row>
    <row r="10" spans="1:13" ht="13.5" customHeight="1">
      <c r="A10" s="10">
        <v>2013</v>
      </c>
      <c r="B10" s="255">
        <v>48610</v>
      </c>
      <c r="C10" s="255">
        <v>35265</v>
      </c>
      <c r="D10" s="255">
        <v>13345</v>
      </c>
      <c r="E10" s="255">
        <v>29470</v>
      </c>
      <c r="F10" s="255">
        <v>4614</v>
      </c>
      <c r="G10" s="255">
        <v>1181</v>
      </c>
      <c r="H10" s="255">
        <v>4547</v>
      </c>
      <c r="I10" s="255">
        <v>1879</v>
      </c>
      <c r="J10" s="5"/>
      <c r="K10" s="5"/>
      <c r="L10" s="5"/>
      <c r="M10" s="5"/>
    </row>
    <row r="11" spans="1:13" ht="13.5" customHeight="1">
      <c r="A11" s="8">
        <v>2014</v>
      </c>
      <c r="B11" s="254">
        <v>51685</v>
      </c>
      <c r="C11" s="254">
        <v>36742</v>
      </c>
      <c r="D11" s="254">
        <v>14943</v>
      </c>
      <c r="E11" s="254">
        <v>30721</v>
      </c>
      <c r="F11" s="254">
        <v>4735</v>
      </c>
      <c r="G11" s="254">
        <v>1286</v>
      </c>
      <c r="H11" s="254">
        <v>4686</v>
      </c>
      <c r="I11" s="254">
        <v>2262</v>
      </c>
      <c r="J11" s="5"/>
      <c r="K11" s="5"/>
      <c r="L11" s="5"/>
      <c r="M11" s="5"/>
    </row>
    <row r="12" spans="1:13" ht="13.5" customHeight="1">
      <c r="A12" s="10">
        <v>2015</v>
      </c>
      <c r="B12" s="255">
        <v>53214</v>
      </c>
      <c r="C12" s="255">
        <v>37905</v>
      </c>
      <c r="D12" s="255">
        <v>15309</v>
      </c>
      <c r="E12" s="255">
        <v>31819</v>
      </c>
      <c r="F12" s="255">
        <v>4800</v>
      </c>
      <c r="G12" s="255">
        <v>1286</v>
      </c>
      <c r="H12" s="255">
        <v>4825</v>
      </c>
      <c r="I12" s="255">
        <v>1845</v>
      </c>
      <c r="J12" s="5"/>
      <c r="K12" s="5"/>
      <c r="L12" s="5"/>
      <c r="M12" s="5"/>
    </row>
    <row r="13" spans="1:13" ht="13.5" customHeight="1">
      <c r="A13" s="8">
        <v>2016</v>
      </c>
      <c r="B13" s="254">
        <v>55553</v>
      </c>
      <c r="C13" s="254">
        <v>40121</v>
      </c>
      <c r="D13" s="254">
        <v>15432</v>
      </c>
      <c r="E13" s="254">
        <v>33523</v>
      </c>
      <c r="F13" s="254">
        <v>5224</v>
      </c>
      <c r="G13" s="254">
        <v>1374</v>
      </c>
      <c r="H13" s="254">
        <v>5215</v>
      </c>
      <c r="I13" s="254">
        <v>1721</v>
      </c>
      <c r="J13" s="5"/>
      <c r="K13" s="5"/>
      <c r="L13" s="5"/>
      <c r="M13" s="5"/>
    </row>
    <row r="14" spans="1:13" ht="13.5" customHeight="1">
      <c r="A14" s="10">
        <v>2017</v>
      </c>
      <c r="B14" s="255">
        <v>59402</v>
      </c>
      <c r="C14" s="255">
        <v>43228</v>
      </c>
      <c r="D14" s="255">
        <v>16174</v>
      </c>
      <c r="E14" s="255">
        <v>36115</v>
      </c>
      <c r="F14" s="255">
        <v>5664</v>
      </c>
      <c r="G14" s="255">
        <v>1449</v>
      </c>
      <c r="H14" s="255">
        <v>5576</v>
      </c>
      <c r="I14" s="255">
        <v>1749</v>
      </c>
      <c r="J14" s="5"/>
      <c r="K14" s="5"/>
      <c r="L14" s="5"/>
      <c r="M14" s="5"/>
    </row>
    <row r="15" spans="1:13" ht="13.5" customHeight="1">
      <c r="A15" s="8">
        <v>2018</v>
      </c>
      <c r="B15" s="254">
        <v>64137</v>
      </c>
      <c r="C15" s="254">
        <v>45986</v>
      </c>
      <c r="D15" s="254">
        <v>18151</v>
      </c>
      <c r="E15" s="254">
        <v>38406</v>
      </c>
      <c r="F15" s="254">
        <v>6071</v>
      </c>
      <c r="G15" s="254">
        <v>1509</v>
      </c>
      <c r="H15" s="254">
        <v>6002</v>
      </c>
      <c r="I15" s="254">
        <v>2172</v>
      </c>
      <c r="J15" s="5"/>
      <c r="K15" s="5"/>
      <c r="L15" s="5"/>
      <c r="M15" s="5"/>
    </row>
    <row r="16" spans="1:13" ht="13.5" customHeight="1">
      <c r="A16" s="10">
        <v>2019</v>
      </c>
      <c r="B16" s="255">
        <v>68187</v>
      </c>
      <c r="C16" s="255">
        <v>48943</v>
      </c>
      <c r="D16" s="255">
        <v>19244</v>
      </c>
      <c r="E16" s="255">
        <v>40859</v>
      </c>
      <c r="F16" s="255">
        <v>6459</v>
      </c>
      <c r="G16" s="255">
        <v>1625</v>
      </c>
      <c r="H16" s="255">
        <v>6393</v>
      </c>
      <c r="I16" s="255">
        <v>2322</v>
      </c>
      <c r="J16" s="5"/>
      <c r="K16" s="5"/>
      <c r="L16" s="5"/>
      <c r="M16" s="5"/>
    </row>
    <row r="17" spans="1:15" ht="24.95" customHeight="1">
      <c r="A17" s="8" t="s">
        <v>3</v>
      </c>
      <c r="B17" s="254">
        <v>18520</v>
      </c>
      <c r="C17" s="254">
        <v>13644</v>
      </c>
      <c r="D17" s="254">
        <v>4876</v>
      </c>
      <c r="E17" s="254">
        <v>11349</v>
      </c>
      <c r="F17" s="254">
        <v>1772</v>
      </c>
      <c r="G17" s="254">
        <v>523</v>
      </c>
      <c r="H17" s="254">
        <v>1748</v>
      </c>
      <c r="I17" s="254">
        <v>555</v>
      </c>
      <c r="J17" s="5"/>
      <c r="K17" s="5"/>
      <c r="L17" s="5"/>
      <c r="M17" s="5"/>
    </row>
    <row r="18" spans="1:15" ht="13.5" customHeight="1">
      <c r="A18" s="10" t="s">
        <v>2</v>
      </c>
      <c r="B18" s="255">
        <v>14927</v>
      </c>
      <c r="C18" s="255">
        <v>10598</v>
      </c>
      <c r="D18" s="255">
        <v>4329</v>
      </c>
      <c r="E18" s="255">
        <v>8779</v>
      </c>
      <c r="F18" s="255">
        <v>1458</v>
      </c>
      <c r="G18" s="255">
        <v>361</v>
      </c>
      <c r="H18" s="255">
        <v>1432</v>
      </c>
      <c r="I18" s="255">
        <v>516</v>
      </c>
      <c r="J18" s="5"/>
      <c r="K18" s="5"/>
      <c r="L18" s="5"/>
      <c r="M18" s="5"/>
    </row>
    <row r="19" spans="1:15" ht="13.5" customHeight="1">
      <c r="A19" s="8" t="s">
        <v>1</v>
      </c>
      <c r="B19" s="254">
        <v>17177</v>
      </c>
      <c r="C19" s="254">
        <v>12345</v>
      </c>
      <c r="D19" s="254">
        <v>4832</v>
      </c>
      <c r="E19" s="254">
        <v>10402</v>
      </c>
      <c r="F19" s="254">
        <v>1559</v>
      </c>
      <c r="G19" s="254">
        <v>384</v>
      </c>
      <c r="H19" s="254">
        <v>1539</v>
      </c>
      <c r="I19" s="254">
        <v>568</v>
      </c>
      <c r="J19" s="5"/>
      <c r="K19" s="5"/>
      <c r="L19" s="5"/>
      <c r="M19" s="5"/>
    </row>
    <row r="20" spans="1:15" ht="13.5" customHeight="1">
      <c r="A20" s="10" t="s">
        <v>0</v>
      </c>
      <c r="B20" s="255">
        <v>17563</v>
      </c>
      <c r="C20" s="255">
        <v>12356</v>
      </c>
      <c r="D20" s="255">
        <v>5207</v>
      </c>
      <c r="E20" s="255">
        <v>10329</v>
      </c>
      <c r="F20" s="255">
        <v>1675</v>
      </c>
      <c r="G20" s="255">
        <v>352</v>
      </c>
      <c r="H20" s="255">
        <v>1674</v>
      </c>
      <c r="I20" s="255">
        <v>683</v>
      </c>
      <c r="J20" s="5"/>
      <c r="K20" s="5"/>
      <c r="L20" s="5"/>
      <c r="M20" s="5"/>
    </row>
    <row r="21" spans="1:15" ht="13.5" customHeight="1">
      <c r="A21" s="8" t="s">
        <v>418</v>
      </c>
      <c r="B21" s="254">
        <v>17954</v>
      </c>
      <c r="C21" s="254">
        <v>13137</v>
      </c>
      <c r="D21" s="254">
        <v>4817</v>
      </c>
      <c r="E21" s="254">
        <v>10878</v>
      </c>
      <c r="F21" s="254">
        <v>1730</v>
      </c>
      <c r="G21" s="254">
        <v>529</v>
      </c>
      <c r="H21" s="254">
        <v>1725</v>
      </c>
      <c r="I21" s="254">
        <v>569</v>
      </c>
      <c r="J21" s="5"/>
      <c r="K21" s="5"/>
      <c r="L21" s="5"/>
      <c r="M21" s="5"/>
    </row>
    <row r="22" spans="1:15" ht="13.5" customHeight="1">
      <c r="A22" s="10" t="s">
        <v>417</v>
      </c>
      <c r="B22" s="255">
        <v>10361</v>
      </c>
      <c r="C22" s="255">
        <v>7300</v>
      </c>
      <c r="D22" s="255">
        <v>3061</v>
      </c>
      <c r="E22" s="255">
        <v>6008</v>
      </c>
      <c r="F22" s="255">
        <v>1027</v>
      </c>
      <c r="G22" s="255">
        <v>265</v>
      </c>
      <c r="H22" s="255">
        <v>983</v>
      </c>
      <c r="I22" s="255">
        <v>364</v>
      </c>
      <c r="J22" s="5"/>
      <c r="K22" s="5"/>
      <c r="L22" s="5"/>
      <c r="M22" s="5"/>
    </row>
    <row r="23" spans="1:15" ht="13.5" customHeight="1">
      <c r="A23" s="8" t="s">
        <v>416</v>
      </c>
      <c r="B23" s="254">
        <v>14632</v>
      </c>
      <c r="C23" s="254">
        <v>11151</v>
      </c>
      <c r="D23" s="254">
        <v>3481</v>
      </c>
      <c r="E23" s="254">
        <v>9589</v>
      </c>
      <c r="F23" s="254">
        <v>1299</v>
      </c>
      <c r="G23" s="254">
        <v>263</v>
      </c>
      <c r="H23" s="254">
        <v>1309</v>
      </c>
      <c r="I23" s="254">
        <v>373</v>
      </c>
      <c r="J23" s="5"/>
      <c r="K23" s="5"/>
      <c r="L23" s="5"/>
      <c r="M23" s="5"/>
    </row>
    <row r="24" spans="1:15" ht="13.5" customHeight="1">
      <c r="A24" s="10" t="s">
        <v>415</v>
      </c>
      <c r="B24" s="255"/>
      <c r="C24" s="255"/>
      <c r="D24" s="255"/>
      <c r="E24" s="255"/>
      <c r="F24" s="255"/>
      <c r="G24" s="255"/>
      <c r="H24" s="255"/>
      <c r="I24" s="255"/>
      <c r="J24" s="5"/>
      <c r="K24" s="5"/>
      <c r="L24" s="5"/>
      <c r="M24" s="5"/>
    </row>
    <row r="25" spans="1:15" ht="24.95" customHeight="1">
      <c r="A25" s="8" t="s">
        <v>414</v>
      </c>
      <c r="B25" s="254">
        <v>50624</v>
      </c>
      <c r="C25" s="254">
        <v>36587</v>
      </c>
      <c r="D25" s="254">
        <v>14037</v>
      </c>
      <c r="E25" s="254">
        <v>30530</v>
      </c>
      <c r="F25" s="254">
        <v>4789</v>
      </c>
      <c r="G25" s="254">
        <v>1268</v>
      </c>
      <c r="H25" s="254">
        <v>4719</v>
      </c>
      <c r="I25" s="254">
        <v>1639</v>
      </c>
      <c r="J25" s="5"/>
      <c r="K25" s="5"/>
      <c r="L25" s="5"/>
      <c r="M25" s="5"/>
    </row>
    <row r="26" spans="1:15" ht="13.5" customHeight="1" thickBot="1">
      <c r="A26" s="7" t="s">
        <v>413</v>
      </c>
      <c r="B26" s="253">
        <v>42947</v>
      </c>
      <c r="C26" s="253">
        <v>31588</v>
      </c>
      <c r="D26" s="253">
        <v>11359</v>
      </c>
      <c r="E26" s="253">
        <v>26475</v>
      </c>
      <c r="F26" s="253">
        <v>4056</v>
      </c>
      <c r="G26" s="253">
        <v>1057</v>
      </c>
      <c r="H26" s="253">
        <v>4017</v>
      </c>
      <c r="I26" s="253">
        <v>1306</v>
      </c>
      <c r="J26" s="5"/>
      <c r="K26" s="5"/>
      <c r="L26" s="5"/>
      <c r="M26" s="5"/>
      <c r="N26" s="4"/>
      <c r="O26" s="3"/>
    </row>
    <row r="27" spans="1:15" ht="15" thickTop="1"/>
    <row r="28" spans="1:15" s="38" customFormat="1" ht="13.5">
      <c r="A28" s="39" t="s">
        <v>137</v>
      </c>
      <c r="B28" s="39"/>
      <c r="C28" s="39"/>
      <c r="D28" s="39"/>
      <c r="E28" s="39"/>
      <c r="F28" s="39"/>
      <c r="G28" s="39"/>
      <c r="H28" s="39"/>
      <c r="I28" s="39"/>
    </row>
    <row r="29" spans="1:15" s="31" customFormat="1" ht="13.5">
      <c r="A29" s="39" t="s">
        <v>422</v>
      </c>
      <c r="J29" s="252"/>
    </row>
    <row r="30" spans="1:15">
      <c r="A30" s="39" t="s">
        <v>138</v>
      </c>
    </row>
    <row r="32" spans="1:15" s="31" customFormat="1" ht="13.5">
      <c r="A32" s="30" t="s">
        <v>133</v>
      </c>
    </row>
  </sheetData>
  <hyperlinks>
    <hyperlink ref="H1" location="inhalt!A1" display="Inhaltsverzeichnis" xr:uid="{8FE9DE79-B16C-4AEC-AF7D-D055462A9154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2BB31-52CA-4558-A404-694AD97BA387}">
  <sheetPr>
    <tabColor rgb="FF0052BA"/>
    <pageSetUpPr fitToPage="1"/>
  </sheetPr>
  <dimension ref="A1:I33"/>
  <sheetViews>
    <sheetView showZeros="0" zoomScaleNormal="100" workbookViewId="0">
      <selection activeCell="L16" sqref="L16"/>
    </sheetView>
  </sheetViews>
  <sheetFormatPr baseColWidth="10" defaultRowHeight="14.25"/>
  <cols>
    <col min="1" max="1" width="12.42578125" style="50" customWidth="1"/>
    <col min="2" max="8" width="12.42578125" style="49" customWidth="1"/>
    <col min="9" max="16384" width="11.42578125" style="49"/>
  </cols>
  <sheetData>
    <row r="1" spans="1:8" s="226" customFormat="1" ht="16.5">
      <c r="A1" s="42" t="s">
        <v>144</v>
      </c>
      <c r="H1" s="223" t="s">
        <v>330</v>
      </c>
    </row>
    <row r="3" spans="1:8" s="45" customFormat="1" ht="13.5">
      <c r="A3" s="44" t="s">
        <v>282</v>
      </c>
      <c r="B3" s="44"/>
      <c r="C3" s="44"/>
      <c r="D3" s="44"/>
      <c r="E3" s="44"/>
      <c r="G3" s="46"/>
    </row>
    <row r="4" spans="1:8" ht="15" thickBot="1">
      <c r="A4" s="47" t="s">
        <v>111</v>
      </c>
      <c r="B4" s="48"/>
      <c r="C4" s="48"/>
      <c r="D4" s="48"/>
      <c r="E4" s="48"/>
      <c r="F4" s="48"/>
      <c r="G4" s="48"/>
      <c r="H4" s="48"/>
    </row>
    <row r="5" spans="1:8" ht="15" thickTop="1">
      <c r="A5" s="58"/>
      <c r="B5" s="68" t="s">
        <v>112</v>
      </c>
      <c r="C5" s="68" t="s">
        <v>591</v>
      </c>
      <c r="D5" s="68" t="s">
        <v>36</v>
      </c>
      <c r="E5" s="68" t="s">
        <v>145</v>
      </c>
      <c r="F5" s="68" t="s">
        <v>146</v>
      </c>
      <c r="G5" s="68" t="s">
        <v>147</v>
      </c>
      <c r="H5" s="68" t="s">
        <v>44</v>
      </c>
    </row>
    <row r="6" spans="1:8" ht="13.5" customHeight="1">
      <c r="A6" s="52">
        <v>2010</v>
      </c>
      <c r="B6" s="53">
        <v>5.3042770945821296</v>
      </c>
      <c r="C6" s="230">
        <v>2.2000000000000002</v>
      </c>
      <c r="D6" s="53">
        <v>2.5637681599429598</v>
      </c>
      <c r="E6" s="53">
        <v>4.1917392585966802</v>
      </c>
      <c r="F6" s="53">
        <v>1.5911458999999999</v>
      </c>
      <c r="G6" s="53">
        <v>4.4142954000000003</v>
      </c>
      <c r="H6" s="53">
        <v>10.635871059999999</v>
      </c>
    </row>
    <row r="7" spans="1:8" ht="13.5" customHeight="1">
      <c r="A7" s="54">
        <v>2011</v>
      </c>
      <c r="B7" s="55">
        <v>4.0030965110460004</v>
      </c>
      <c r="C7" s="231">
        <v>1.8</v>
      </c>
      <c r="D7" s="55">
        <v>1.55083385348708</v>
      </c>
      <c r="E7" s="55">
        <v>-0.115441663953381</v>
      </c>
      <c r="F7" s="55">
        <v>3.2175625999999999</v>
      </c>
      <c r="G7" s="55">
        <v>5.3932402000000002</v>
      </c>
      <c r="H7" s="55">
        <v>9.55083218000002</v>
      </c>
    </row>
    <row r="8" spans="1:8" ht="13.5" customHeight="1">
      <c r="A8" s="52">
        <v>2012</v>
      </c>
      <c r="B8" s="53">
        <v>3.31536601085006</v>
      </c>
      <c r="C8" s="230">
        <v>-0.7</v>
      </c>
      <c r="D8" s="53">
        <v>2.24954739508477</v>
      </c>
      <c r="E8" s="53">
        <v>1.4951102378771</v>
      </c>
      <c r="F8" s="53">
        <v>0.80989739999999999</v>
      </c>
      <c r="G8" s="53">
        <v>2.9493472000000001</v>
      </c>
      <c r="H8" s="53">
        <v>7.8637364500000002</v>
      </c>
    </row>
    <row r="9" spans="1:8" ht="13.5" customHeight="1">
      <c r="A9" s="54">
        <v>2013</v>
      </c>
      <c r="B9" s="55">
        <v>3.3622363696148301</v>
      </c>
      <c r="C9" s="231">
        <v>0.01</v>
      </c>
      <c r="D9" s="55">
        <v>1.8420810140391699</v>
      </c>
      <c r="E9" s="55">
        <v>2.0002678411044599</v>
      </c>
      <c r="F9" s="55">
        <v>1.3886095000000001</v>
      </c>
      <c r="G9" s="55">
        <v>3.0123397000000001</v>
      </c>
      <c r="H9" s="55">
        <v>7.7661501000000097</v>
      </c>
    </row>
    <row r="10" spans="1:8" ht="13.5" customHeight="1">
      <c r="A10" s="52">
        <v>2014</v>
      </c>
      <c r="B10" s="53">
        <v>3.4595662791658</v>
      </c>
      <c r="C10" s="230">
        <v>1.6</v>
      </c>
      <c r="D10" s="53">
        <v>2.5259710005283602</v>
      </c>
      <c r="E10" s="53">
        <v>0.37473913116970298</v>
      </c>
      <c r="F10" s="53">
        <v>3.0398695</v>
      </c>
      <c r="G10" s="53">
        <v>2.0022522</v>
      </c>
      <c r="H10" s="53">
        <v>7.4257636600000199</v>
      </c>
    </row>
    <row r="11" spans="1:8" ht="13.5" customHeight="1">
      <c r="A11" s="54">
        <v>2015</v>
      </c>
      <c r="B11" s="55">
        <v>3.2948440027531598</v>
      </c>
      <c r="C11" s="231">
        <v>2.2999999999999998</v>
      </c>
      <c r="D11" s="55">
        <v>3.0755149538381299</v>
      </c>
      <c r="E11" s="55">
        <v>1.22292080161797</v>
      </c>
      <c r="F11" s="55">
        <v>3.9465884999999998</v>
      </c>
      <c r="G11" s="55">
        <v>1.2783315</v>
      </c>
      <c r="H11" s="55">
        <v>6.9999999999999902</v>
      </c>
    </row>
    <row r="12" spans="1:8" ht="13.5" customHeight="1">
      <c r="A12" s="52">
        <v>2016</v>
      </c>
      <c r="B12" s="53">
        <v>3.0878828230902302</v>
      </c>
      <c r="C12" s="230">
        <v>2</v>
      </c>
      <c r="D12" s="53">
        <v>1.7114249115285101</v>
      </c>
      <c r="E12" s="53">
        <v>0.52192500955150101</v>
      </c>
      <c r="F12" s="53">
        <v>3.1845808</v>
      </c>
      <c r="G12" s="53">
        <v>1.9195859</v>
      </c>
      <c r="H12" s="53">
        <v>6.8000000000000496</v>
      </c>
    </row>
    <row r="13" spans="1:8" ht="13.5" customHeight="1">
      <c r="A13" s="54">
        <v>2017</v>
      </c>
      <c r="B13" s="55">
        <v>3.7041216325810402</v>
      </c>
      <c r="C13" s="231">
        <v>2.8</v>
      </c>
      <c r="D13" s="55">
        <v>2.3326812651763502</v>
      </c>
      <c r="E13" s="55">
        <v>2.1682907373605098</v>
      </c>
      <c r="F13" s="55">
        <v>5.0092058000000002</v>
      </c>
      <c r="G13" s="55">
        <v>4.1340820999999996</v>
      </c>
      <c r="H13" s="55">
        <v>6.8999999999999604</v>
      </c>
    </row>
    <row r="14" spans="1:8" ht="13.5" customHeight="1">
      <c r="A14" s="52">
        <v>2018</v>
      </c>
      <c r="B14" s="53">
        <v>3.4247152828323899</v>
      </c>
      <c r="C14" s="230">
        <v>2.1</v>
      </c>
      <c r="D14" s="53">
        <v>2.99646225311833</v>
      </c>
      <c r="E14" s="53">
        <v>0.27606076953443998</v>
      </c>
      <c r="F14" s="53">
        <v>4.5254671000000002</v>
      </c>
      <c r="G14" s="53">
        <v>3.3529249000000001</v>
      </c>
      <c r="H14" s="53">
        <v>6.7000000000000304</v>
      </c>
    </row>
    <row r="15" spans="1:8" ht="13.5" customHeight="1">
      <c r="A15" s="54">
        <v>2019</v>
      </c>
      <c r="B15" s="55">
        <v>2.6696069125284301</v>
      </c>
      <c r="C15" s="231">
        <v>1.6</v>
      </c>
      <c r="D15" s="55">
        <v>2.16117762692702</v>
      </c>
      <c r="E15" s="55">
        <v>0.67125225785697196</v>
      </c>
      <c r="F15" s="55">
        <v>3.8895213000000002</v>
      </c>
      <c r="G15" s="55">
        <v>2.3084446000000001</v>
      </c>
      <c r="H15" s="55">
        <v>6.0999999999999899</v>
      </c>
    </row>
    <row r="16" spans="1:8" ht="13.5" customHeight="1" thickBot="1">
      <c r="A16" s="56" t="s">
        <v>9</v>
      </c>
      <c r="B16" s="57">
        <v>-4.1785746738645599</v>
      </c>
      <c r="C16" s="232">
        <v>-6.4</v>
      </c>
      <c r="D16" s="57">
        <v>-3.70475274643929</v>
      </c>
      <c r="E16" s="57">
        <v>-5.2944224677746501</v>
      </c>
      <c r="F16" s="57">
        <v>-5.4</v>
      </c>
      <c r="G16" s="57">
        <v>-4.5</v>
      </c>
      <c r="H16" s="232">
        <v>2.2999999999999998</v>
      </c>
    </row>
    <row r="17" spans="1:9" s="59" customFormat="1" thickTop="1">
      <c r="A17" s="58"/>
    </row>
    <row r="18" spans="1:9" s="235" customFormat="1" ht="13.5">
      <c r="A18" s="233" t="s">
        <v>378</v>
      </c>
      <c r="B18" s="234"/>
      <c r="C18" s="234"/>
      <c r="D18" s="234"/>
      <c r="E18" s="234"/>
      <c r="F18" s="234"/>
      <c r="G18" s="234"/>
      <c r="H18" s="234"/>
    </row>
    <row r="19" spans="1:9" s="235" customFormat="1" ht="13.5">
      <c r="A19" s="233" t="s">
        <v>592</v>
      </c>
      <c r="B19" s="234"/>
      <c r="C19" s="234"/>
      <c r="D19" s="234"/>
      <c r="E19" s="234"/>
      <c r="F19" s="234"/>
      <c r="G19" s="234"/>
      <c r="H19" s="234"/>
    </row>
    <row r="20" spans="1:9">
      <c r="A20" s="78" t="s">
        <v>379</v>
      </c>
      <c r="B20" s="78"/>
      <c r="C20" s="78"/>
      <c r="D20" s="78"/>
      <c r="E20" s="78"/>
      <c r="F20" s="78"/>
      <c r="G20" s="78"/>
      <c r="H20" s="78"/>
    </row>
    <row r="21" spans="1:9">
      <c r="A21" s="76" t="s">
        <v>280</v>
      </c>
    </row>
    <row r="22" spans="1:9">
      <c r="A22" s="76" t="s">
        <v>281</v>
      </c>
    </row>
    <row r="23" spans="1:9">
      <c r="B23" s="236"/>
      <c r="C23" s="236"/>
      <c r="D23" s="236"/>
      <c r="E23" s="236"/>
      <c r="F23" s="236"/>
      <c r="G23" s="236"/>
      <c r="H23" s="236"/>
      <c r="I23" s="236"/>
    </row>
    <row r="24" spans="1:9">
      <c r="B24" s="236"/>
      <c r="C24" s="236"/>
      <c r="D24" s="236"/>
      <c r="E24" s="236"/>
      <c r="F24" s="236"/>
      <c r="G24" s="236"/>
      <c r="H24" s="236"/>
      <c r="I24" s="236"/>
    </row>
    <row r="25" spans="1:9">
      <c r="B25" s="236"/>
      <c r="C25" s="236"/>
      <c r="D25" s="236"/>
      <c r="E25" s="236"/>
      <c r="F25" s="236"/>
      <c r="G25" s="236"/>
      <c r="H25" s="236"/>
      <c r="I25" s="236"/>
    </row>
    <row r="26" spans="1:9">
      <c r="B26" s="236"/>
      <c r="C26" s="236"/>
      <c r="D26" s="236"/>
      <c r="E26" s="236"/>
      <c r="F26" s="236"/>
      <c r="G26" s="236"/>
      <c r="H26" s="236"/>
      <c r="I26" s="236"/>
    </row>
    <row r="27" spans="1:9">
      <c r="B27" s="236"/>
      <c r="C27" s="236"/>
      <c r="D27" s="236"/>
      <c r="E27" s="236"/>
      <c r="F27" s="236"/>
      <c r="G27" s="236"/>
      <c r="H27" s="236"/>
      <c r="I27" s="236"/>
    </row>
    <row r="28" spans="1:9">
      <c r="B28" s="236"/>
      <c r="C28" s="236"/>
      <c r="D28" s="236"/>
      <c r="E28" s="236"/>
      <c r="F28" s="236"/>
      <c r="G28" s="236"/>
      <c r="H28" s="236"/>
      <c r="I28" s="236"/>
    </row>
    <row r="29" spans="1:9">
      <c r="B29" s="236"/>
      <c r="C29" s="236"/>
      <c r="D29" s="236"/>
      <c r="E29" s="236"/>
      <c r="F29" s="236"/>
      <c r="G29" s="236"/>
      <c r="H29" s="236"/>
      <c r="I29" s="236"/>
    </row>
    <row r="30" spans="1:9">
      <c r="B30" s="236"/>
      <c r="C30" s="236"/>
      <c r="D30" s="236"/>
      <c r="E30" s="236"/>
      <c r="F30" s="236"/>
      <c r="G30" s="236"/>
      <c r="H30" s="236"/>
      <c r="I30" s="236"/>
    </row>
    <row r="31" spans="1:9">
      <c r="C31" s="236"/>
      <c r="D31" s="236"/>
      <c r="E31" s="236"/>
      <c r="F31" s="236"/>
      <c r="G31" s="236"/>
      <c r="H31" s="236"/>
      <c r="I31" s="236"/>
    </row>
    <row r="32" spans="1:9">
      <c r="C32" s="236"/>
      <c r="D32" s="236"/>
      <c r="E32" s="236"/>
      <c r="F32" s="236"/>
      <c r="G32" s="236"/>
      <c r="H32" s="236"/>
      <c r="I32" s="236"/>
    </row>
    <row r="33" spans="3:9">
      <c r="C33" s="236"/>
      <c r="D33" s="236"/>
      <c r="E33" s="236"/>
      <c r="F33" s="236"/>
      <c r="G33" s="236"/>
      <c r="H33" s="236"/>
      <c r="I33" s="236"/>
    </row>
  </sheetData>
  <hyperlinks>
    <hyperlink ref="H1" location="inhalt!A1" display="Inhaltsverzeichnis" xr:uid="{4792D2E1-AB37-4D75-8A40-865F06031E8D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9CAFC-38CD-4454-83F6-8CCE3175F1BC}">
  <sheetPr>
    <tabColor rgb="FF00B050"/>
    <pageSetUpPr fitToPage="1"/>
  </sheetPr>
  <dimension ref="A1:O32"/>
  <sheetViews>
    <sheetView zoomScaleNormal="100" workbookViewId="0">
      <selection activeCell="H1" sqref="H1"/>
    </sheetView>
  </sheetViews>
  <sheetFormatPr baseColWidth="10" defaultRowHeight="14.25"/>
  <cols>
    <col min="1" max="1" width="12.85546875" style="2" customWidth="1"/>
    <col min="2" max="8" width="12.7109375" style="1" customWidth="1"/>
    <col min="9" max="16384" width="11.42578125" style="1"/>
  </cols>
  <sheetData>
    <row r="1" spans="1:13" s="224" customFormat="1" ht="15">
      <c r="A1" s="42" t="s">
        <v>142</v>
      </c>
      <c r="B1" s="42"/>
      <c r="C1" s="42"/>
      <c r="D1" s="42"/>
      <c r="E1" s="42"/>
      <c r="G1" s="225"/>
      <c r="H1" s="223" t="s">
        <v>330</v>
      </c>
    </row>
    <row r="3" spans="1:13" s="16" customFormat="1" ht="13.5">
      <c r="A3" s="18" t="s">
        <v>455</v>
      </c>
      <c r="B3" s="18"/>
      <c r="C3" s="18"/>
      <c r="D3" s="18"/>
      <c r="E3" s="18"/>
      <c r="F3" s="18"/>
      <c r="G3" s="18"/>
      <c r="H3" s="18"/>
      <c r="M3" s="17"/>
    </row>
    <row r="4" spans="1:13" ht="15" thickBot="1">
      <c r="A4" s="15" t="s">
        <v>28</v>
      </c>
      <c r="B4" s="14"/>
      <c r="C4" s="14"/>
      <c r="D4" s="14"/>
      <c r="E4" s="14"/>
      <c r="F4" s="14"/>
      <c r="G4" s="14"/>
      <c r="H4" s="14"/>
      <c r="I4" s="14"/>
    </row>
    <row r="5" spans="1:13" ht="15" thickTop="1">
      <c r="B5" s="19" t="s">
        <v>18</v>
      </c>
      <c r="C5" s="19" t="s">
        <v>421</v>
      </c>
      <c r="D5" s="19" t="s">
        <v>420</v>
      </c>
      <c r="E5" s="19" t="s">
        <v>121</v>
      </c>
      <c r="F5" s="19" t="s">
        <v>20</v>
      </c>
      <c r="G5" s="19" t="s">
        <v>21</v>
      </c>
      <c r="H5" s="19" t="s">
        <v>22</v>
      </c>
      <c r="I5" s="19" t="s">
        <v>90</v>
      </c>
      <c r="J5" s="12"/>
      <c r="K5" s="12"/>
      <c r="L5" s="11"/>
      <c r="M5" s="11"/>
    </row>
    <row r="6" spans="1:13" ht="13.5" customHeight="1">
      <c r="A6" s="10">
        <v>2009</v>
      </c>
      <c r="B6" s="9">
        <v>-9.6609814551969713</v>
      </c>
      <c r="C6" s="9">
        <v>-9.5124252909720042</v>
      </c>
      <c r="D6" s="9">
        <v>-10.083132207026013</v>
      </c>
      <c r="E6" s="9">
        <v>-8.1462201849118117</v>
      </c>
      <c r="F6" s="9">
        <v>-15.326530612244893</v>
      </c>
      <c r="G6" s="9">
        <v>-15.331010452961669</v>
      </c>
      <c r="H6" s="9">
        <v>-15.3169014084507</v>
      </c>
      <c r="I6" s="9">
        <v>-22.609819121447028</v>
      </c>
      <c r="J6" s="5"/>
      <c r="K6" s="5"/>
      <c r="L6" s="5"/>
      <c r="M6" s="5"/>
    </row>
    <row r="7" spans="1:13" ht="13.5" customHeight="1">
      <c r="A7" s="8">
        <v>2010</v>
      </c>
      <c r="B7" s="5">
        <v>2.1609787508048983</v>
      </c>
      <c r="C7" s="5">
        <v>1.2966696794827204</v>
      </c>
      <c r="D7" s="5">
        <v>4.6326672631474386</v>
      </c>
      <c r="E7" s="5">
        <v>2.0850074011418807</v>
      </c>
      <c r="F7" s="5">
        <v>-1.8558688840684456</v>
      </c>
      <c r="G7" s="5">
        <v>-4.4238683127572065</v>
      </c>
      <c r="H7" s="5">
        <v>1.2214137214137111</v>
      </c>
      <c r="I7" s="5">
        <v>10.100166944908185</v>
      </c>
      <c r="J7" s="5"/>
      <c r="K7" s="5"/>
      <c r="L7" s="5"/>
      <c r="M7" s="5"/>
    </row>
    <row r="8" spans="1:13" ht="13.5" customHeight="1">
      <c r="A8" s="10">
        <v>2011</v>
      </c>
      <c r="B8" s="9">
        <v>7.4324324324324342</v>
      </c>
      <c r="C8" s="9">
        <v>7.2514499468066873</v>
      </c>
      <c r="D8" s="9">
        <v>7.9334916864608029</v>
      </c>
      <c r="E8" s="9">
        <v>7.3245505012842882</v>
      </c>
      <c r="F8" s="9">
        <v>6.2131630648330161</v>
      </c>
      <c r="G8" s="9">
        <v>9.9031216361679331</v>
      </c>
      <c r="H8" s="9">
        <v>6.0847240051347784</v>
      </c>
      <c r="I8" s="9">
        <v>19.257012888551927</v>
      </c>
      <c r="J8" s="5"/>
      <c r="K8" s="5"/>
      <c r="L8" s="5"/>
      <c r="M8" s="5"/>
    </row>
    <row r="9" spans="1:13" ht="13.5" customHeight="1">
      <c r="A9" s="8">
        <v>2012</v>
      </c>
      <c r="B9" s="5">
        <v>5.7284333051722536</v>
      </c>
      <c r="C9" s="5">
        <v>3.8205554844489953</v>
      </c>
      <c r="D9" s="5">
        <v>10.977112676056343</v>
      </c>
      <c r="E9" s="5">
        <v>4.8289971435188761</v>
      </c>
      <c r="F9" s="5">
        <v>-2.2196531791907503</v>
      </c>
      <c r="G9" s="5">
        <v>3.8197845249755114</v>
      </c>
      <c r="H9" s="5">
        <v>0.14520813165537216</v>
      </c>
      <c r="I9" s="5">
        <v>15.766052129688489</v>
      </c>
      <c r="J9" s="5"/>
      <c r="K9" s="5"/>
      <c r="L9" s="5"/>
      <c r="M9" s="5"/>
    </row>
    <row r="10" spans="1:13" ht="13.5" customHeight="1">
      <c r="A10" s="10">
        <v>2013</v>
      </c>
      <c r="B10" s="9">
        <v>7.8951457172663275</v>
      </c>
      <c r="C10" s="9">
        <v>8.6882820686679416</v>
      </c>
      <c r="D10" s="9">
        <v>5.8538906956452808</v>
      </c>
      <c r="E10" s="9">
        <v>8.5171410686010862</v>
      </c>
      <c r="F10" s="9">
        <v>9.1038070465831122</v>
      </c>
      <c r="G10" s="9">
        <v>11.415094339622645</v>
      </c>
      <c r="H10" s="9">
        <v>9.8840019333011</v>
      </c>
      <c r="I10" s="9">
        <v>3.1850631521142203</v>
      </c>
      <c r="J10" s="5"/>
      <c r="K10" s="5"/>
      <c r="L10" s="5"/>
      <c r="M10" s="5"/>
    </row>
    <row r="11" spans="1:13" ht="13.5" customHeight="1">
      <c r="A11" s="8">
        <v>2014</v>
      </c>
      <c r="B11" s="5">
        <v>6.3258588767743262</v>
      </c>
      <c r="C11" s="5">
        <v>4.1882886714873058</v>
      </c>
      <c r="D11" s="5">
        <v>11.974522292993628</v>
      </c>
      <c r="E11" s="5">
        <v>4.2449949100780371</v>
      </c>
      <c r="F11" s="5">
        <v>2.6224534026874746</v>
      </c>
      <c r="G11" s="5">
        <v>8.8907705334462239</v>
      </c>
      <c r="H11" s="5">
        <v>3.0569606333846533</v>
      </c>
      <c r="I11" s="5">
        <v>20.383182543906344</v>
      </c>
      <c r="J11" s="5"/>
      <c r="K11" s="5"/>
      <c r="L11" s="5"/>
      <c r="M11" s="5"/>
    </row>
    <row r="12" spans="1:13" ht="13.5" customHeight="1">
      <c r="A12" s="10">
        <v>2015</v>
      </c>
      <c r="B12" s="9">
        <v>2.9583051175389397</v>
      </c>
      <c r="C12" s="9">
        <v>3.1653148984813084</v>
      </c>
      <c r="D12" s="9">
        <v>2.449307367998399</v>
      </c>
      <c r="E12" s="9">
        <v>3.5741024055206516</v>
      </c>
      <c r="F12" s="9">
        <v>1.3727560718056919</v>
      </c>
      <c r="G12" s="9">
        <v>0</v>
      </c>
      <c r="H12" s="9">
        <v>2.9662825437473339</v>
      </c>
      <c r="I12" s="9">
        <v>-18.435013262599465</v>
      </c>
      <c r="J12" s="5"/>
      <c r="K12" s="5"/>
      <c r="L12" s="5"/>
      <c r="M12" s="5"/>
    </row>
    <row r="13" spans="1:13" ht="13.5" customHeight="1">
      <c r="A13" s="8">
        <v>2016</v>
      </c>
      <c r="B13" s="5">
        <v>4.3954598413951107</v>
      </c>
      <c r="C13" s="5">
        <v>5.8461944334520455</v>
      </c>
      <c r="D13" s="5">
        <v>0.80344895159709662</v>
      </c>
      <c r="E13" s="5">
        <v>5.3552908639492136</v>
      </c>
      <c r="F13" s="5">
        <v>8.8333333333333375</v>
      </c>
      <c r="G13" s="5">
        <v>6.8429237947122967</v>
      </c>
      <c r="H13" s="5">
        <v>8.0829015544041418</v>
      </c>
      <c r="I13" s="5">
        <v>-6.7208672086720878</v>
      </c>
      <c r="J13" s="5"/>
      <c r="K13" s="5"/>
      <c r="L13" s="5"/>
      <c r="M13" s="5"/>
    </row>
    <row r="14" spans="1:13" ht="13.5" customHeight="1">
      <c r="A14" s="10">
        <v>2017</v>
      </c>
      <c r="B14" s="9">
        <v>6.9285187118607539</v>
      </c>
      <c r="C14" s="9">
        <v>7.7440741756187537</v>
      </c>
      <c r="D14" s="9">
        <v>4.8081907724209394</v>
      </c>
      <c r="E14" s="9">
        <v>7.7320048921635909</v>
      </c>
      <c r="F14" s="9">
        <v>8.4226646248085846</v>
      </c>
      <c r="G14" s="9">
        <v>5.4585152838428019</v>
      </c>
      <c r="H14" s="9">
        <v>6.9223394055608845</v>
      </c>
      <c r="I14" s="9">
        <v>1.626961069145838</v>
      </c>
      <c r="J14" s="5"/>
      <c r="K14" s="5"/>
      <c r="L14" s="5"/>
      <c r="M14" s="5"/>
    </row>
    <row r="15" spans="1:13" ht="13.5" customHeight="1">
      <c r="A15" s="8">
        <v>2018</v>
      </c>
      <c r="B15" s="5">
        <v>7.971112083768217</v>
      </c>
      <c r="C15" s="5">
        <v>6.3801239937077758</v>
      </c>
      <c r="D15" s="5">
        <v>12.22332137999258</v>
      </c>
      <c r="E15" s="5">
        <v>6.3436245327426199</v>
      </c>
      <c r="F15" s="5">
        <v>7.1857344632768383</v>
      </c>
      <c r="G15" s="5">
        <v>4.1407867494823947</v>
      </c>
      <c r="H15" s="5">
        <v>7.6398852223816371</v>
      </c>
      <c r="I15" s="5">
        <v>24.18524871355061</v>
      </c>
      <c r="J15" s="5"/>
      <c r="K15" s="5"/>
      <c r="L15" s="5"/>
      <c r="M15" s="5"/>
    </row>
    <row r="16" spans="1:13" ht="13.5" customHeight="1">
      <c r="A16" s="10">
        <v>2019</v>
      </c>
      <c r="B16" s="9">
        <v>6.3146077926937716</v>
      </c>
      <c r="C16" s="9">
        <v>6.4302178924020348</v>
      </c>
      <c r="D16" s="9">
        <v>6.0217067930141699</v>
      </c>
      <c r="E16" s="9">
        <v>6.3870228610112934</v>
      </c>
      <c r="F16" s="9">
        <v>6.3910393674847743</v>
      </c>
      <c r="G16" s="9">
        <v>7.6872100728959669</v>
      </c>
      <c r="H16" s="9">
        <v>6.5144951682772456</v>
      </c>
      <c r="I16" s="9">
        <v>6.9060773480662974</v>
      </c>
      <c r="J16" s="5"/>
      <c r="K16" s="5"/>
      <c r="L16" s="5"/>
      <c r="M16" s="5"/>
    </row>
    <row r="17" spans="1:15" ht="24.95" customHeight="1">
      <c r="A17" s="8" t="s">
        <v>3</v>
      </c>
      <c r="B17" s="5">
        <v>5.8285714285714274</v>
      </c>
      <c r="C17" s="5">
        <v>5.7920446615491894</v>
      </c>
      <c r="D17" s="5">
        <v>5.9309146208994079</v>
      </c>
      <c r="E17" s="5">
        <v>5.8181818181818112</v>
      </c>
      <c r="F17" s="5">
        <v>5.8542413381122982</v>
      </c>
      <c r="G17" s="5">
        <v>5.0200803212851364</v>
      </c>
      <c r="H17" s="5">
        <v>6.1323618700667826</v>
      </c>
      <c r="I17" s="5">
        <v>2.7777777777777679</v>
      </c>
      <c r="J17" s="5"/>
      <c r="K17" s="5"/>
      <c r="L17" s="5"/>
      <c r="M17" s="5"/>
    </row>
    <row r="18" spans="1:15" ht="13.5" customHeight="1">
      <c r="A18" s="10" t="s">
        <v>2</v>
      </c>
      <c r="B18" s="9">
        <v>7.6673398730525033</v>
      </c>
      <c r="C18" s="9">
        <v>9.3817731448033967</v>
      </c>
      <c r="D18" s="9">
        <v>3.6886227544910222</v>
      </c>
      <c r="E18" s="9">
        <v>8.8530688158710458</v>
      </c>
      <c r="F18" s="9">
        <v>9.8718914845516093</v>
      </c>
      <c r="G18" s="9">
        <v>21.54882154882154</v>
      </c>
      <c r="H18" s="9">
        <v>8.4848484848484951</v>
      </c>
      <c r="I18" s="9">
        <v>2.5844930417495027</v>
      </c>
      <c r="J18" s="5"/>
      <c r="K18" s="5"/>
      <c r="L18" s="5"/>
      <c r="M18" s="5"/>
    </row>
    <row r="19" spans="1:15" ht="13.5" customHeight="1">
      <c r="A19" s="8" t="s">
        <v>1</v>
      </c>
      <c r="B19" s="5">
        <v>5.516309355611515</v>
      </c>
      <c r="C19" s="5">
        <v>5.045949625595636</v>
      </c>
      <c r="D19" s="5">
        <v>6.737353655842715</v>
      </c>
      <c r="E19" s="5">
        <v>4.9117498739283949</v>
      </c>
      <c r="F19" s="5">
        <v>5.3378378378378333</v>
      </c>
      <c r="G19" s="5">
        <v>7.5630252100840289</v>
      </c>
      <c r="H19" s="5">
        <v>6.2845303867403279</v>
      </c>
      <c r="I19" s="5">
        <v>10.505836575875493</v>
      </c>
      <c r="J19" s="5"/>
      <c r="K19" s="5"/>
      <c r="L19" s="5"/>
      <c r="M19" s="5"/>
    </row>
    <row r="20" spans="1:15" ht="13.5" customHeight="1">
      <c r="A20" s="10" t="s">
        <v>0</v>
      </c>
      <c r="B20" s="9">
        <v>6.4811446586637622</v>
      </c>
      <c r="C20" s="9">
        <v>6.0782967032966928</v>
      </c>
      <c r="D20" s="9">
        <v>7.4494428394552115</v>
      </c>
      <c r="E20" s="9">
        <v>6.4735594268632068</v>
      </c>
      <c r="F20" s="9">
        <v>5.0156739811912265</v>
      </c>
      <c r="G20" s="9">
        <v>0</v>
      </c>
      <c r="H20" s="9">
        <v>5.4820415879017093</v>
      </c>
      <c r="I20" s="9">
        <v>11.056910569105693</v>
      </c>
      <c r="J20" s="5"/>
      <c r="K20" s="5"/>
      <c r="L20" s="5"/>
      <c r="M20" s="5"/>
    </row>
    <row r="21" spans="1:15" ht="13.5" customHeight="1">
      <c r="A21" s="8" t="s">
        <v>418</v>
      </c>
      <c r="B21" s="5">
        <v>-3.0561555075593994</v>
      </c>
      <c r="C21" s="5">
        <v>-3.7159190853122248</v>
      </c>
      <c r="D21" s="5">
        <v>-1.2100082034454451</v>
      </c>
      <c r="E21" s="5">
        <v>-4.1501453872587852</v>
      </c>
      <c r="F21" s="5">
        <v>-2.3702031602708784</v>
      </c>
      <c r="G21" s="5">
        <v>1.1472275334607929</v>
      </c>
      <c r="H21" s="5">
        <v>-1.3157894736842146</v>
      </c>
      <c r="I21" s="5">
        <v>2.522522522522519</v>
      </c>
      <c r="J21" s="5"/>
      <c r="K21" s="5"/>
      <c r="L21" s="5"/>
      <c r="M21" s="5"/>
    </row>
    <row r="22" spans="1:15" ht="13.5" customHeight="1">
      <c r="A22" s="10" t="s">
        <v>417</v>
      </c>
      <c r="B22" s="9">
        <v>-30.58886581362631</v>
      </c>
      <c r="C22" s="9">
        <v>-31.119079071522926</v>
      </c>
      <c r="D22" s="9">
        <v>-29.29082929082929</v>
      </c>
      <c r="E22" s="9">
        <v>-31.563959448684365</v>
      </c>
      <c r="F22" s="9">
        <v>-29.561042524005487</v>
      </c>
      <c r="G22" s="9">
        <v>-26.59279778393352</v>
      </c>
      <c r="H22" s="9">
        <v>-31.354748603351958</v>
      </c>
      <c r="I22" s="9">
        <v>-29.457364341085267</v>
      </c>
      <c r="J22" s="5"/>
      <c r="K22" s="5"/>
      <c r="L22" s="5"/>
      <c r="M22" s="5"/>
    </row>
    <row r="23" spans="1:15" ht="13.5" customHeight="1">
      <c r="A23" s="8" t="s">
        <v>416</v>
      </c>
      <c r="B23" s="5">
        <v>-14.816324154392502</v>
      </c>
      <c r="C23" s="5">
        <v>-9.6719319562575947</v>
      </c>
      <c r="D23" s="5">
        <v>-27.95943708609272</v>
      </c>
      <c r="E23" s="5">
        <v>-7.8158046529513525</v>
      </c>
      <c r="F23" s="5">
        <v>-16.677357280307891</v>
      </c>
      <c r="G23" s="5">
        <v>-31.510416666666664</v>
      </c>
      <c r="H23" s="5">
        <v>-14.944769330734243</v>
      </c>
      <c r="I23" s="5">
        <v>-34.33098591549296</v>
      </c>
      <c r="J23" s="5"/>
      <c r="K23" s="5"/>
      <c r="L23" s="5"/>
      <c r="M23" s="5"/>
    </row>
    <row r="24" spans="1:15" ht="13.5" customHeight="1">
      <c r="A24" s="10" t="s">
        <v>415</v>
      </c>
      <c r="B24" s="9"/>
      <c r="C24" s="9"/>
      <c r="D24" s="9"/>
      <c r="E24" s="9"/>
      <c r="F24" s="9"/>
      <c r="G24" s="9"/>
      <c r="H24" s="9"/>
      <c r="I24" s="9"/>
      <c r="J24" s="5"/>
      <c r="K24" s="5"/>
      <c r="L24" s="5"/>
      <c r="M24" s="5"/>
    </row>
    <row r="25" spans="1:15" ht="24.95" customHeight="1">
      <c r="A25" s="8" t="s">
        <v>414</v>
      </c>
      <c r="B25" s="5">
        <v>6.2569527527653657</v>
      </c>
      <c r="C25" s="5">
        <v>6.5495952006523472</v>
      </c>
      <c r="D25" s="5">
        <v>5.501691093573835</v>
      </c>
      <c r="E25" s="5">
        <v>6.3577773906984936</v>
      </c>
      <c r="F25" s="5">
        <v>6.8734657442535152</v>
      </c>
      <c r="G25" s="5">
        <v>10.069444444444443</v>
      </c>
      <c r="H25" s="5">
        <v>6.8856172140430383</v>
      </c>
      <c r="I25" s="5">
        <v>5.2665382145151041</v>
      </c>
      <c r="J25" s="5"/>
      <c r="K25" s="5"/>
      <c r="L25" s="5"/>
      <c r="M25" s="5"/>
    </row>
    <row r="26" spans="1:15" ht="13.5" customHeight="1" thickBot="1">
      <c r="A26" s="7" t="s">
        <v>413</v>
      </c>
      <c r="B26" s="6">
        <v>-15.164743994943109</v>
      </c>
      <c r="C26" s="6">
        <v>-13.663323038237628</v>
      </c>
      <c r="D26" s="6">
        <v>-19.078150601980482</v>
      </c>
      <c r="E26" s="6">
        <v>-13.282017687520476</v>
      </c>
      <c r="F26" s="6">
        <v>-15.305909375652538</v>
      </c>
      <c r="G26" s="6">
        <v>-16.640378548895896</v>
      </c>
      <c r="H26" s="6">
        <v>-14.876033057851235</v>
      </c>
      <c r="I26" s="6">
        <v>-20.317266625991458</v>
      </c>
      <c r="J26" s="5"/>
      <c r="K26" s="5"/>
      <c r="L26" s="5"/>
      <c r="M26" s="5"/>
      <c r="N26" s="4"/>
      <c r="O26" s="3"/>
    </row>
    <row r="27" spans="1:15" ht="15" thickTop="1"/>
    <row r="28" spans="1:15" s="38" customFormat="1" ht="13.5">
      <c r="A28" s="39" t="s">
        <v>137</v>
      </c>
      <c r="B28" s="39"/>
      <c r="C28" s="39"/>
      <c r="D28" s="39"/>
      <c r="E28" s="39"/>
      <c r="F28" s="39"/>
      <c r="G28" s="39"/>
      <c r="H28" s="39"/>
      <c r="I28" s="39"/>
    </row>
    <row r="29" spans="1:15" s="31" customFormat="1" ht="13.5">
      <c r="A29" s="39" t="s">
        <v>422</v>
      </c>
      <c r="J29" s="252"/>
    </row>
    <row r="30" spans="1:15">
      <c r="A30" s="39" t="s">
        <v>138</v>
      </c>
    </row>
    <row r="32" spans="1:15" s="31" customFormat="1" ht="13.5">
      <c r="A32" s="30" t="s">
        <v>133</v>
      </c>
    </row>
  </sheetData>
  <hyperlinks>
    <hyperlink ref="H1" location="inhalt!A1" display="Inhaltsverzeichnis" xr:uid="{17FCBA90-7FF8-46EA-8E30-69CBBB26F11F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391CB-5969-44EA-B2FC-C114D5D99D08}">
  <sheetPr>
    <tabColor rgb="FF00B050"/>
    <pageSetUpPr fitToPage="1"/>
  </sheetPr>
  <dimension ref="A1:O32"/>
  <sheetViews>
    <sheetView zoomScaleNormal="100" workbookViewId="0">
      <selection activeCell="H1" sqref="H1"/>
    </sheetView>
  </sheetViews>
  <sheetFormatPr baseColWidth="10" defaultRowHeight="14.25"/>
  <cols>
    <col min="1" max="1" width="12.85546875" style="2" customWidth="1"/>
    <col min="2" max="8" width="12.7109375" style="1" customWidth="1"/>
    <col min="9" max="16384" width="11.42578125" style="1"/>
  </cols>
  <sheetData>
    <row r="1" spans="1:13" s="224" customFormat="1" ht="15">
      <c r="A1" s="42" t="s">
        <v>142</v>
      </c>
      <c r="B1" s="42"/>
      <c r="C1" s="42"/>
      <c r="D1" s="42"/>
      <c r="E1" s="42"/>
      <c r="G1" s="225"/>
      <c r="H1" s="223" t="s">
        <v>330</v>
      </c>
    </row>
    <row r="3" spans="1:13" s="16" customFormat="1" ht="13.5">
      <c r="A3" s="18" t="s">
        <v>454</v>
      </c>
      <c r="B3" s="18"/>
      <c r="C3" s="18"/>
      <c r="D3" s="18"/>
      <c r="E3" s="18"/>
      <c r="F3" s="18"/>
      <c r="G3" s="18"/>
      <c r="H3" s="18"/>
      <c r="M3" s="17"/>
    </row>
    <row r="4" spans="1:13" ht="15" thickBot="1">
      <c r="A4" s="15" t="s">
        <v>29</v>
      </c>
      <c r="B4" s="14"/>
      <c r="C4" s="14"/>
      <c r="D4" s="14"/>
      <c r="E4" s="14"/>
      <c r="F4" s="14"/>
      <c r="G4" s="14"/>
      <c r="H4" s="14"/>
      <c r="I4" s="14"/>
    </row>
    <row r="5" spans="1:13" ht="15" thickTop="1">
      <c r="B5" s="19" t="s">
        <v>18</v>
      </c>
      <c r="C5" s="19" t="s">
        <v>421</v>
      </c>
      <c r="D5" s="19" t="s">
        <v>420</v>
      </c>
      <c r="E5" s="19" t="s">
        <v>121</v>
      </c>
      <c r="F5" s="19" t="s">
        <v>20</v>
      </c>
      <c r="G5" s="19" t="s">
        <v>21</v>
      </c>
      <c r="H5" s="19" t="s">
        <v>22</v>
      </c>
      <c r="I5" s="19" t="s">
        <v>90</v>
      </c>
      <c r="J5" s="12"/>
      <c r="K5" s="12"/>
      <c r="L5" s="11"/>
      <c r="M5" s="11"/>
    </row>
    <row r="6" spans="1:13" ht="13.5" customHeight="1">
      <c r="A6" s="10">
        <v>2009</v>
      </c>
      <c r="B6" s="9">
        <v>100</v>
      </c>
      <c r="C6" s="9">
        <v>74.09143593045718</v>
      </c>
      <c r="D6" s="9">
        <v>25.908564069542823</v>
      </c>
      <c r="E6" s="9">
        <v>60.90148100450741</v>
      </c>
      <c r="F6" s="9">
        <v>10.686413393432067</v>
      </c>
      <c r="G6" s="9">
        <v>2.5035415325177079</v>
      </c>
      <c r="H6" s="9">
        <v>9.911139729555698</v>
      </c>
      <c r="I6" s="9">
        <v>3.0856406954282036</v>
      </c>
      <c r="J6" s="5"/>
      <c r="K6" s="5"/>
      <c r="L6" s="5"/>
      <c r="M6" s="5"/>
    </row>
    <row r="7" spans="1:13" ht="13.5" customHeight="1">
      <c r="A7" s="8">
        <v>2010</v>
      </c>
      <c r="B7" s="5">
        <v>100</v>
      </c>
      <c r="C7" s="5">
        <v>73.464602662363859</v>
      </c>
      <c r="D7" s="5">
        <v>26.535397337636148</v>
      </c>
      <c r="E7" s="5">
        <v>60.85619201290843</v>
      </c>
      <c r="F7" s="5">
        <v>10.26623638563937</v>
      </c>
      <c r="G7" s="5">
        <v>2.3421742638160548</v>
      </c>
      <c r="H7" s="5">
        <v>9.8199878983461062</v>
      </c>
      <c r="I7" s="5">
        <v>3.3254336425978219</v>
      </c>
      <c r="J7" s="5"/>
      <c r="K7" s="5"/>
      <c r="L7" s="5"/>
      <c r="M7" s="5"/>
    </row>
    <row r="8" spans="1:13" ht="13.5" customHeight="1">
      <c r="A8" s="10">
        <v>2011</v>
      </c>
      <c r="B8" s="9">
        <v>100</v>
      </c>
      <c r="C8" s="9">
        <v>73.340842955036152</v>
      </c>
      <c r="D8" s="9">
        <v>26.659157044963859</v>
      </c>
      <c r="E8" s="9">
        <v>60.795081197784661</v>
      </c>
      <c r="F8" s="9">
        <v>10.149723082699708</v>
      </c>
      <c r="G8" s="9">
        <v>2.3960386745517694</v>
      </c>
      <c r="H8" s="9">
        <v>9.6967990237491772</v>
      </c>
      <c r="I8" s="9">
        <v>3.6914484182859288</v>
      </c>
      <c r="J8" s="5"/>
      <c r="K8" s="5"/>
      <c r="L8" s="5"/>
      <c r="M8" s="5"/>
    </row>
    <row r="9" spans="1:13" ht="13.5" customHeight="1">
      <c r="A9" s="8">
        <v>2012</v>
      </c>
      <c r="B9" s="5">
        <v>100</v>
      </c>
      <c r="C9" s="5">
        <v>72.017401726855041</v>
      </c>
      <c r="D9" s="5">
        <v>27.982598273144966</v>
      </c>
      <c r="E9" s="5">
        <v>60.27789492375647</v>
      </c>
      <c r="F9" s="5">
        <v>9.3867223048409656</v>
      </c>
      <c r="G9" s="5">
        <v>2.3527844982576078</v>
      </c>
      <c r="H9" s="5">
        <v>9.1847379752735669</v>
      </c>
      <c r="I9" s="5">
        <v>4.0419061993651928</v>
      </c>
      <c r="J9" s="5"/>
      <c r="K9" s="5"/>
      <c r="L9" s="5"/>
      <c r="M9" s="5"/>
    </row>
    <row r="10" spans="1:13" ht="13.5" customHeight="1">
      <c r="A10" s="10">
        <v>2013</v>
      </c>
      <c r="B10" s="9">
        <v>100</v>
      </c>
      <c r="C10" s="9">
        <v>72.546801069738748</v>
      </c>
      <c r="D10" s="9">
        <v>27.453198930261262</v>
      </c>
      <c r="E10" s="9">
        <v>60.625385723102241</v>
      </c>
      <c r="F10" s="9">
        <v>9.4918740999794284</v>
      </c>
      <c r="G10" s="9">
        <v>2.4295412466570663</v>
      </c>
      <c r="H10" s="9">
        <v>9.354042378111501</v>
      </c>
      <c r="I10" s="9">
        <v>3.8654597819378731</v>
      </c>
      <c r="J10" s="5"/>
      <c r="K10" s="5"/>
      <c r="L10" s="5"/>
      <c r="M10" s="5"/>
    </row>
    <row r="11" spans="1:13" ht="13.5" customHeight="1">
      <c r="A11" s="8">
        <v>2014</v>
      </c>
      <c r="B11" s="5">
        <v>100</v>
      </c>
      <c r="C11" s="5">
        <v>71.088323498113567</v>
      </c>
      <c r="D11" s="5">
        <v>28.911676501886429</v>
      </c>
      <c r="E11" s="5">
        <v>59.438908774305887</v>
      </c>
      <c r="F11" s="5">
        <v>9.1612653574538072</v>
      </c>
      <c r="G11" s="5">
        <v>2.4881493663538747</v>
      </c>
      <c r="H11" s="5">
        <v>9.0664602882848033</v>
      </c>
      <c r="I11" s="5">
        <v>4.3765115604140465</v>
      </c>
      <c r="J11" s="5"/>
      <c r="K11" s="5"/>
      <c r="L11" s="5"/>
      <c r="M11" s="5"/>
    </row>
    <row r="12" spans="1:13" ht="13.5" customHeight="1">
      <c r="A12" s="10">
        <v>2015</v>
      </c>
      <c r="B12" s="9">
        <v>100</v>
      </c>
      <c r="C12" s="9">
        <v>71.231254932912393</v>
      </c>
      <c r="D12" s="9">
        <v>28.768745067087607</v>
      </c>
      <c r="E12" s="9">
        <v>59.794415003570492</v>
      </c>
      <c r="F12" s="9">
        <v>9.0201826586988396</v>
      </c>
      <c r="G12" s="9">
        <v>2.4166572706430638</v>
      </c>
      <c r="H12" s="9">
        <v>9.0671627767128946</v>
      </c>
      <c r="I12" s="9">
        <v>3.4671327094373665</v>
      </c>
      <c r="J12" s="5"/>
      <c r="K12" s="5"/>
      <c r="L12" s="5"/>
      <c r="M12" s="5"/>
    </row>
    <row r="13" spans="1:13" ht="13.5" customHeight="1">
      <c r="A13" s="8">
        <v>2016</v>
      </c>
      <c r="B13" s="5">
        <v>100</v>
      </c>
      <c r="C13" s="5">
        <v>72.221122171619896</v>
      </c>
      <c r="D13" s="5">
        <v>27.778877828380104</v>
      </c>
      <c r="E13" s="5">
        <v>60.344175832088276</v>
      </c>
      <c r="F13" s="5">
        <v>9.4036325670980876</v>
      </c>
      <c r="G13" s="5">
        <v>2.4733137724335319</v>
      </c>
      <c r="H13" s="5">
        <v>9.3874318218638066</v>
      </c>
      <c r="I13" s="5">
        <v>3.0979425053552463</v>
      </c>
      <c r="J13" s="5"/>
      <c r="K13" s="5"/>
      <c r="L13" s="5"/>
      <c r="M13" s="5"/>
    </row>
    <row r="14" spans="1:13" ht="13.5" customHeight="1">
      <c r="A14" s="10">
        <v>2017</v>
      </c>
      <c r="B14" s="9">
        <v>100</v>
      </c>
      <c r="C14" s="9">
        <v>72.77196054004915</v>
      </c>
      <c r="D14" s="9">
        <v>27.228039459950843</v>
      </c>
      <c r="E14" s="9">
        <v>60.797616241877371</v>
      </c>
      <c r="F14" s="9">
        <v>9.5350324904885362</v>
      </c>
      <c r="G14" s="9">
        <v>2.439311807683243</v>
      </c>
      <c r="H14" s="9">
        <v>9.3868893303255785</v>
      </c>
      <c r="I14" s="9">
        <v>2.94434530823878</v>
      </c>
      <c r="J14" s="5"/>
      <c r="K14" s="5"/>
      <c r="L14" s="5"/>
      <c r="M14" s="5"/>
    </row>
    <row r="15" spans="1:13" ht="13.5" customHeight="1">
      <c r="A15" s="8">
        <v>2018</v>
      </c>
      <c r="B15" s="5">
        <v>100</v>
      </c>
      <c r="C15" s="5">
        <v>71.699642951806283</v>
      </c>
      <c r="D15" s="5">
        <v>28.300357048193707</v>
      </c>
      <c r="E15" s="5">
        <v>59.881191823752275</v>
      </c>
      <c r="F15" s="5">
        <v>9.4656750393688505</v>
      </c>
      <c r="G15" s="5">
        <v>2.3527760886851583</v>
      </c>
      <c r="H15" s="5">
        <v>9.3580928325303656</v>
      </c>
      <c r="I15" s="5">
        <v>3.3865007717853968</v>
      </c>
      <c r="J15" s="5"/>
      <c r="K15" s="5"/>
      <c r="L15" s="5"/>
      <c r="M15" s="5"/>
    </row>
    <row r="16" spans="1:13" ht="13.5" customHeight="1">
      <c r="A16" s="10">
        <v>2019</v>
      </c>
      <c r="B16" s="9">
        <v>100</v>
      </c>
      <c r="C16" s="9">
        <v>71.777611568187481</v>
      </c>
      <c r="D16" s="9">
        <v>28.222388431812519</v>
      </c>
      <c r="E16" s="9">
        <v>59.921979262909353</v>
      </c>
      <c r="F16" s="9">
        <v>9.4724800915130452</v>
      </c>
      <c r="G16" s="9">
        <v>2.3831522137650869</v>
      </c>
      <c r="H16" s="9">
        <v>9.37568744775397</v>
      </c>
      <c r="I16" s="9">
        <v>3.4053411940692508</v>
      </c>
      <c r="J16" s="5"/>
      <c r="K16" s="5"/>
      <c r="L16" s="5"/>
      <c r="M16" s="5"/>
    </row>
    <row r="17" spans="1:15" ht="24.95" customHeight="1">
      <c r="A17" s="8" t="s">
        <v>3</v>
      </c>
      <c r="B17" s="5">
        <v>100</v>
      </c>
      <c r="C17" s="5">
        <v>73.671706263498919</v>
      </c>
      <c r="D17" s="5">
        <v>26.328293736501081</v>
      </c>
      <c r="E17" s="5">
        <v>61.279697624190064</v>
      </c>
      <c r="F17" s="5">
        <v>9.5680345572354213</v>
      </c>
      <c r="G17" s="5">
        <v>2.823974082073434</v>
      </c>
      <c r="H17" s="5">
        <v>9.4384449244060473</v>
      </c>
      <c r="I17" s="5">
        <v>2.9967602591792657</v>
      </c>
      <c r="J17" s="5"/>
      <c r="K17" s="5"/>
      <c r="L17" s="5"/>
      <c r="M17" s="5"/>
    </row>
    <row r="18" spans="1:15" ht="13.5" customHeight="1">
      <c r="A18" s="10" t="s">
        <v>2</v>
      </c>
      <c r="B18" s="9">
        <v>100</v>
      </c>
      <c r="C18" s="9">
        <v>70.998861124137463</v>
      </c>
      <c r="D18" s="9">
        <v>29.00113887586253</v>
      </c>
      <c r="E18" s="9">
        <v>58.812889395055933</v>
      </c>
      <c r="F18" s="9">
        <v>9.7675353386480861</v>
      </c>
      <c r="G18" s="9">
        <v>2.4184363904334427</v>
      </c>
      <c r="H18" s="9">
        <v>9.5933543243786428</v>
      </c>
      <c r="I18" s="9">
        <v>3.4568232062705166</v>
      </c>
      <c r="J18" s="5"/>
      <c r="K18" s="5"/>
      <c r="L18" s="5"/>
      <c r="M18" s="5"/>
    </row>
    <row r="19" spans="1:15" ht="13.5" customHeight="1">
      <c r="A19" s="8" t="s">
        <v>1</v>
      </c>
      <c r="B19" s="5">
        <v>100</v>
      </c>
      <c r="C19" s="5">
        <v>71.869360190953017</v>
      </c>
      <c r="D19" s="5">
        <v>28.130639809046983</v>
      </c>
      <c r="E19" s="5">
        <v>60.557722535949232</v>
      </c>
      <c r="F19" s="5">
        <v>9.0760901205099849</v>
      </c>
      <c r="G19" s="5">
        <v>2.2355475344937998</v>
      </c>
      <c r="H19" s="5">
        <v>8.9596553530884311</v>
      </c>
      <c r="I19" s="5">
        <v>3.3067473947720791</v>
      </c>
      <c r="J19" s="5"/>
      <c r="K19" s="5"/>
      <c r="L19" s="5"/>
      <c r="M19" s="5"/>
    </row>
    <row r="20" spans="1:15" ht="13.5" customHeight="1">
      <c r="A20" s="10" t="s">
        <v>0</v>
      </c>
      <c r="B20" s="9">
        <v>100</v>
      </c>
      <c r="C20" s="9">
        <v>70.35244548197916</v>
      </c>
      <c r="D20" s="9">
        <v>29.64755451802084</v>
      </c>
      <c r="E20" s="9">
        <v>58.811137049479022</v>
      </c>
      <c r="F20" s="9">
        <v>9.5370950293230088</v>
      </c>
      <c r="G20" s="9">
        <v>2.0042134031771339</v>
      </c>
      <c r="H20" s="9">
        <v>9.5314012412458009</v>
      </c>
      <c r="I20" s="9">
        <v>3.8888572567329041</v>
      </c>
      <c r="J20" s="5"/>
      <c r="K20" s="5"/>
      <c r="L20" s="5"/>
      <c r="M20" s="5"/>
    </row>
    <row r="21" spans="1:15" ht="13.5" customHeight="1">
      <c r="A21" s="8" t="s">
        <v>418</v>
      </c>
      <c r="B21" s="5">
        <v>100</v>
      </c>
      <c r="C21" s="5">
        <v>73.170324161746692</v>
      </c>
      <c r="D21" s="5">
        <v>26.829675838253316</v>
      </c>
      <c r="E21" s="5">
        <v>60.588169767182798</v>
      </c>
      <c r="F21" s="5">
        <v>9.6357357691879244</v>
      </c>
      <c r="G21" s="5">
        <v>2.9464186253759608</v>
      </c>
      <c r="H21" s="5">
        <v>9.6078868218781324</v>
      </c>
      <c r="I21" s="5">
        <v>3.1692102038542949</v>
      </c>
      <c r="J21" s="5"/>
      <c r="K21" s="5"/>
      <c r="L21" s="5"/>
      <c r="M21" s="5"/>
    </row>
    <row r="22" spans="1:15" ht="13.5" customHeight="1">
      <c r="A22" s="10" t="s">
        <v>417</v>
      </c>
      <c r="B22" s="9">
        <v>100</v>
      </c>
      <c r="C22" s="9">
        <v>70.456519640961304</v>
      </c>
      <c r="D22" s="9">
        <v>29.543480359038703</v>
      </c>
      <c r="E22" s="9">
        <v>57.986680822314455</v>
      </c>
      <c r="F22" s="9">
        <v>9.9121706398996245</v>
      </c>
      <c r="G22" s="9">
        <v>2.5576681787472251</v>
      </c>
      <c r="H22" s="9">
        <v>9.4875012064472539</v>
      </c>
      <c r="I22" s="9">
        <v>3.5131744040150563</v>
      </c>
      <c r="J22" s="5"/>
      <c r="K22" s="5"/>
      <c r="L22" s="5"/>
      <c r="M22" s="5"/>
    </row>
    <row r="23" spans="1:15" ht="13.5" customHeight="1">
      <c r="A23" s="8" t="s">
        <v>416</v>
      </c>
      <c r="B23" s="5">
        <v>100</v>
      </c>
      <c r="C23" s="5">
        <v>76.209677419354833</v>
      </c>
      <c r="D23" s="5">
        <v>23.790322580645164</v>
      </c>
      <c r="E23" s="5">
        <v>65.534445051940949</v>
      </c>
      <c r="F23" s="5">
        <v>8.8778020776380551</v>
      </c>
      <c r="G23" s="5">
        <v>1.7974302897758339</v>
      </c>
      <c r="H23" s="5">
        <v>8.9461454346637499</v>
      </c>
      <c r="I23" s="5">
        <v>2.5492072170585018</v>
      </c>
      <c r="J23" s="5"/>
      <c r="K23" s="5"/>
      <c r="L23" s="5"/>
      <c r="M23" s="5"/>
    </row>
    <row r="24" spans="1:15" ht="13.5" customHeight="1">
      <c r="A24" s="10" t="s">
        <v>415</v>
      </c>
      <c r="B24" s="9"/>
      <c r="C24" s="9"/>
      <c r="D24" s="9"/>
      <c r="E24" s="9"/>
      <c r="F24" s="9"/>
      <c r="G24" s="9"/>
      <c r="H24" s="9"/>
      <c r="I24" s="9"/>
      <c r="J24" s="5"/>
      <c r="K24" s="5"/>
      <c r="L24" s="5"/>
      <c r="M24" s="5"/>
    </row>
    <row r="25" spans="1:15" ht="24.95" customHeight="1">
      <c r="A25" s="8" t="s">
        <v>414</v>
      </c>
      <c r="B25" s="5">
        <v>100</v>
      </c>
      <c r="C25" s="5">
        <v>72.272044879898871</v>
      </c>
      <c r="D25" s="5">
        <v>27.727955120101139</v>
      </c>
      <c r="E25" s="5">
        <v>60.307364096080903</v>
      </c>
      <c r="F25" s="5">
        <v>9.4599399494310994</v>
      </c>
      <c r="G25" s="5">
        <v>2.504740834386852</v>
      </c>
      <c r="H25" s="5">
        <v>9.3216656131479141</v>
      </c>
      <c r="I25" s="5">
        <v>3.2375948166877366</v>
      </c>
      <c r="J25" s="5"/>
      <c r="K25" s="5"/>
      <c r="L25" s="5"/>
      <c r="M25" s="5"/>
    </row>
    <row r="26" spans="1:15" ht="13.5" customHeight="1" thickBot="1">
      <c r="A26" s="7" t="s">
        <v>413</v>
      </c>
      <c r="B26" s="6">
        <v>100</v>
      </c>
      <c r="C26" s="6">
        <v>73.551121149323578</v>
      </c>
      <c r="D26" s="6">
        <v>26.448878850676415</v>
      </c>
      <c r="E26" s="6">
        <v>61.645749412066031</v>
      </c>
      <c r="F26" s="6">
        <v>9.4441986634689261</v>
      </c>
      <c r="G26" s="6">
        <v>2.4611730737886233</v>
      </c>
      <c r="H26" s="6">
        <v>9.3533890609355712</v>
      </c>
      <c r="I26" s="6">
        <v>3.0409574591938902</v>
      </c>
      <c r="J26" s="5"/>
      <c r="K26" s="5"/>
      <c r="L26" s="5"/>
      <c r="M26" s="5"/>
      <c r="N26" s="4"/>
      <c r="O26" s="3"/>
    </row>
    <row r="27" spans="1:15" ht="15" thickTop="1"/>
    <row r="28" spans="1:15" s="38" customFormat="1" ht="13.5">
      <c r="A28" s="39" t="s">
        <v>137</v>
      </c>
      <c r="B28" s="39"/>
      <c r="C28" s="39"/>
      <c r="D28" s="39"/>
      <c r="E28" s="39"/>
      <c r="F28" s="39"/>
      <c r="G28" s="39"/>
      <c r="H28" s="39"/>
      <c r="I28" s="39"/>
    </row>
    <row r="29" spans="1:15" s="31" customFormat="1" ht="13.5">
      <c r="A29" s="39" t="s">
        <v>422</v>
      </c>
      <c r="J29" s="252"/>
    </row>
    <row r="30" spans="1:15">
      <c r="A30" s="39" t="s">
        <v>138</v>
      </c>
    </row>
    <row r="32" spans="1:15" s="31" customFormat="1" ht="13.5">
      <c r="A32" s="30" t="s">
        <v>133</v>
      </c>
    </row>
  </sheetData>
  <hyperlinks>
    <hyperlink ref="H1" location="inhalt!A1" display="Inhaltsverzeichnis" xr:uid="{40B37D67-5A40-4DB9-907D-043A9A0426A5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09514-D6D2-4FEE-8E3E-56A98AC4530D}">
  <sheetPr>
    <tabColor rgb="FF00B050"/>
    <pageSetUpPr fitToPage="1"/>
  </sheetPr>
  <dimension ref="A1:O32"/>
  <sheetViews>
    <sheetView zoomScaleNormal="100" workbookViewId="0">
      <selection activeCell="H1" sqref="H1"/>
    </sheetView>
  </sheetViews>
  <sheetFormatPr baseColWidth="10" defaultRowHeight="14.25"/>
  <cols>
    <col min="1" max="1" width="12.85546875" style="2" customWidth="1"/>
    <col min="2" max="8" width="12.7109375" style="1" customWidth="1"/>
    <col min="9" max="16384" width="11.42578125" style="1"/>
  </cols>
  <sheetData>
    <row r="1" spans="1:13" s="224" customFormat="1" ht="15">
      <c r="A1" s="42" t="s">
        <v>142</v>
      </c>
      <c r="B1" s="42"/>
      <c r="C1" s="42"/>
      <c r="D1" s="42"/>
      <c r="E1" s="42"/>
      <c r="G1" s="225"/>
      <c r="H1" s="223" t="s">
        <v>330</v>
      </c>
    </row>
    <row r="3" spans="1:13" s="16" customFormat="1" ht="13.5">
      <c r="A3" s="18" t="s">
        <v>453</v>
      </c>
      <c r="B3" s="18"/>
      <c r="C3" s="18"/>
      <c r="D3" s="18"/>
      <c r="E3" s="18"/>
      <c r="F3" s="18"/>
      <c r="G3" s="18"/>
      <c r="H3" s="18"/>
      <c r="M3" s="17"/>
    </row>
    <row r="4" spans="1:13" ht="15" thickBot="1">
      <c r="A4" s="15" t="s">
        <v>30</v>
      </c>
      <c r="B4" s="14"/>
      <c r="C4" s="14"/>
      <c r="D4" s="14"/>
      <c r="E4" s="14"/>
      <c r="F4" s="14"/>
      <c r="G4" s="14"/>
      <c r="H4" s="14"/>
      <c r="I4" s="14"/>
    </row>
    <row r="5" spans="1:13" ht="15" thickTop="1">
      <c r="B5" s="19" t="s">
        <v>18</v>
      </c>
      <c r="C5" s="19" t="s">
        <v>421</v>
      </c>
      <c r="D5" s="19" t="s">
        <v>420</v>
      </c>
      <c r="E5" s="19" t="s">
        <v>121</v>
      </c>
      <c r="F5" s="19" t="s">
        <v>20</v>
      </c>
      <c r="G5" s="19" t="s">
        <v>21</v>
      </c>
      <c r="H5" s="19" t="s">
        <v>22</v>
      </c>
      <c r="I5" s="19" t="s">
        <v>90</v>
      </c>
      <c r="J5" s="12"/>
      <c r="K5" s="12"/>
      <c r="L5" s="11"/>
      <c r="M5" s="11"/>
    </row>
    <row r="6" spans="1:13" ht="13.5" customHeight="1">
      <c r="A6" s="10">
        <v>2009</v>
      </c>
      <c r="B6" s="255">
        <v>27970</v>
      </c>
      <c r="C6" s="255">
        <v>19921</v>
      </c>
      <c r="D6" s="255">
        <v>8049</v>
      </c>
      <c r="E6" s="255">
        <v>15109</v>
      </c>
      <c r="F6" s="255">
        <v>4283</v>
      </c>
      <c r="G6" s="255">
        <v>529</v>
      </c>
      <c r="H6" s="255">
        <v>3959</v>
      </c>
      <c r="I6" s="255">
        <v>1239</v>
      </c>
      <c r="J6" s="5"/>
      <c r="K6" s="5"/>
      <c r="L6" s="5"/>
      <c r="M6" s="5"/>
    </row>
    <row r="7" spans="1:13" ht="13.5" customHeight="1">
      <c r="A7" s="8">
        <v>2010</v>
      </c>
      <c r="B7" s="254">
        <v>29318</v>
      </c>
      <c r="C7" s="254">
        <v>20948</v>
      </c>
      <c r="D7" s="254">
        <v>8370</v>
      </c>
      <c r="E7" s="254">
        <v>15921</v>
      </c>
      <c r="F7" s="254">
        <v>4534</v>
      </c>
      <c r="G7" s="254">
        <v>493</v>
      </c>
      <c r="H7" s="254">
        <v>4170</v>
      </c>
      <c r="I7" s="254">
        <v>1464</v>
      </c>
      <c r="J7" s="5"/>
      <c r="K7" s="5"/>
      <c r="L7" s="5"/>
      <c r="M7" s="5"/>
    </row>
    <row r="8" spans="1:13" ht="13.5" customHeight="1">
      <c r="A8" s="10">
        <v>2011</v>
      </c>
      <c r="B8" s="255">
        <v>31951</v>
      </c>
      <c r="C8" s="255">
        <v>23328</v>
      </c>
      <c r="D8" s="255">
        <v>8623</v>
      </c>
      <c r="E8" s="255">
        <v>17814</v>
      </c>
      <c r="F8" s="255">
        <v>4870</v>
      </c>
      <c r="G8" s="255">
        <v>644</v>
      </c>
      <c r="H8" s="255">
        <v>4596</v>
      </c>
      <c r="I8" s="255">
        <v>1477</v>
      </c>
      <c r="J8" s="5"/>
      <c r="K8" s="5"/>
      <c r="L8" s="5"/>
      <c r="M8" s="5"/>
    </row>
    <row r="9" spans="1:13" ht="13.5" customHeight="1">
      <c r="A9" s="8">
        <v>2012</v>
      </c>
      <c r="B9" s="254">
        <v>34382</v>
      </c>
      <c r="C9" s="254">
        <v>24948</v>
      </c>
      <c r="D9" s="254">
        <v>9434</v>
      </c>
      <c r="E9" s="254">
        <v>19202</v>
      </c>
      <c r="F9" s="254">
        <v>5123</v>
      </c>
      <c r="G9" s="254">
        <v>623</v>
      </c>
      <c r="H9" s="254">
        <v>4860</v>
      </c>
      <c r="I9" s="254">
        <v>1671</v>
      </c>
      <c r="J9" s="5"/>
      <c r="K9" s="5"/>
      <c r="L9" s="5"/>
      <c r="M9" s="5"/>
    </row>
    <row r="10" spans="1:13" ht="13.5" customHeight="1">
      <c r="A10" s="10">
        <v>2013</v>
      </c>
      <c r="B10" s="255">
        <v>38420</v>
      </c>
      <c r="C10" s="255">
        <v>28158</v>
      </c>
      <c r="D10" s="255">
        <v>10262</v>
      </c>
      <c r="E10" s="255">
        <v>21595</v>
      </c>
      <c r="F10" s="255">
        <v>5611</v>
      </c>
      <c r="G10" s="255">
        <v>952</v>
      </c>
      <c r="H10" s="255">
        <v>5460</v>
      </c>
      <c r="I10" s="255">
        <v>1613</v>
      </c>
      <c r="J10" s="5"/>
      <c r="K10" s="5"/>
      <c r="L10" s="5"/>
      <c r="M10" s="5"/>
    </row>
    <row r="11" spans="1:13" ht="13.5" customHeight="1">
      <c r="A11" s="8">
        <v>2014</v>
      </c>
      <c r="B11" s="254">
        <v>41606</v>
      </c>
      <c r="C11" s="254">
        <v>30826</v>
      </c>
      <c r="D11" s="254">
        <v>10780</v>
      </c>
      <c r="E11" s="254">
        <v>23782</v>
      </c>
      <c r="F11" s="254">
        <v>6010</v>
      </c>
      <c r="G11" s="254">
        <v>1034</v>
      </c>
      <c r="H11" s="254">
        <v>5718</v>
      </c>
      <c r="I11" s="254">
        <v>1580</v>
      </c>
      <c r="J11" s="5"/>
      <c r="K11" s="5"/>
      <c r="L11" s="5"/>
      <c r="M11" s="5"/>
    </row>
    <row r="12" spans="1:13" ht="13.5" customHeight="1">
      <c r="A12" s="10">
        <v>2015</v>
      </c>
      <c r="B12" s="255">
        <v>43015</v>
      </c>
      <c r="C12" s="255">
        <v>31938</v>
      </c>
      <c r="D12" s="255">
        <v>11077</v>
      </c>
      <c r="E12" s="255">
        <v>24566</v>
      </c>
      <c r="F12" s="255">
        <v>6322</v>
      </c>
      <c r="G12" s="255">
        <v>1050</v>
      </c>
      <c r="H12" s="255">
        <v>5839</v>
      </c>
      <c r="I12" s="255">
        <v>1596</v>
      </c>
      <c r="J12" s="5"/>
      <c r="K12" s="5"/>
      <c r="L12" s="5"/>
      <c r="M12" s="5"/>
    </row>
    <row r="13" spans="1:13" ht="13.5" customHeight="1">
      <c r="A13" s="8">
        <v>2016</v>
      </c>
      <c r="B13" s="254">
        <v>44950</v>
      </c>
      <c r="C13" s="254">
        <v>33727</v>
      </c>
      <c r="D13" s="254">
        <v>11223</v>
      </c>
      <c r="E13" s="254">
        <v>25658</v>
      </c>
      <c r="F13" s="254">
        <v>7023</v>
      </c>
      <c r="G13" s="254">
        <v>1046</v>
      </c>
      <c r="H13" s="254">
        <v>6366</v>
      </c>
      <c r="I13" s="254">
        <v>1666</v>
      </c>
      <c r="J13" s="5"/>
      <c r="K13" s="5"/>
      <c r="L13" s="5"/>
      <c r="M13" s="5"/>
    </row>
    <row r="14" spans="1:13" ht="13.5" customHeight="1">
      <c r="A14" s="10">
        <v>2017</v>
      </c>
      <c r="B14" s="255">
        <v>49268</v>
      </c>
      <c r="C14" s="255">
        <v>36952</v>
      </c>
      <c r="D14" s="255">
        <v>12316</v>
      </c>
      <c r="E14" s="255">
        <v>28046</v>
      </c>
      <c r="F14" s="255">
        <v>7653</v>
      </c>
      <c r="G14" s="255">
        <v>1253</v>
      </c>
      <c r="H14" s="255">
        <v>6994</v>
      </c>
      <c r="I14" s="255">
        <v>1873</v>
      </c>
      <c r="J14" s="5"/>
      <c r="K14" s="5"/>
      <c r="L14" s="5"/>
      <c r="M14" s="5"/>
    </row>
    <row r="15" spans="1:13" ht="13.5" customHeight="1">
      <c r="A15" s="8">
        <v>2018</v>
      </c>
      <c r="B15" s="254">
        <v>54174</v>
      </c>
      <c r="C15" s="254">
        <v>40111</v>
      </c>
      <c r="D15" s="254">
        <v>14063</v>
      </c>
      <c r="E15" s="254">
        <v>30573</v>
      </c>
      <c r="F15" s="254">
        <v>8207</v>
      </c>
      <c r="G15" s="254">
        <v>1331</v>
      </c>
      <c r="H15" s="254">
        <v>7425</v>
      </c>
      <c r="I15" s="254">
        <v>1857</v>
      </c>
      <c r="J15" s="5"/>
      <c r="K15" s="5"/>
      <c r="L15" s="5"/>
      <c r="M15" s="5"/>
    </row>
    <row r="16" spans="1:13" ht="13.5" customHeight="1">
      <c r="A16" s="10">
        <v>2019</v>
      </c>
      <c r="B16" s="255">
        <v>58372</v>
      </c>
      <c r="C16" s="255">
        <v>43311</v>
      </c>
      <c r="D16" s="255">
        <v>15061</v>
      </c>
      <c r="E16" s="255">
        <v>33144</v>
      </c>
      <c r="F16" s="255">
        <v>8747</v>
      </c>
      <c r="G16" s="255">
        <v>1420</v>
      </c>
      <c r="H16" s="255">
        <v>7817</v>
      </c>
      <c r="I16" s="255">
        <v>2144</v>
      </c>
      <c r="J16" s="5"/>
      <c r="K16" s="5"/>
      <c r="L16" s="5"/>
      <c r="M16" s="5"/>
    </row>
    <row r="17" spans="1:15" ht="24.95" customHeight="1">
      <c r="A17" s="8" t="s">
        <v>3</v>
      </c>
      <c r="B17" s="254">
        <v>12980</v>
      </c>
      <c r="C17" s="254">
        <v>9406</v>
      </c>
      <c r="D17" s="254">
        <v>3574</v>
      </c>
      <c r="E17" s="254">
        <v>7259</v>
      </c>
      <c r="F17" s="254">
        <v>1854</v>
      </c>
      <c r="G17" s="254">
        <v>293</v>
      </c>
      <c r="H17" s="254">
        <v>1794</v>
      </c>
      <c r="I17" s="254">
        <v>468</v>
      </c>
      <c r="J17" s="5"/>
      <c r="K17" s="5"/>
      <c r="L17" s="5"/>
      <c r="M17" s="5"/>
    </row>
    <row r="18" spans="1:15" ht="13.5" customHeight="1">
      <c r="A18" s="10" t="s">
        <v>2</v>
      </c>
      <c r="B18" s="255">
        <v>14755</v>
      </c>
      <c r="C18" s="255">
        <v>11146</v>
      </c>
      <c r="D18" s="255">
        <v>3609</v>
      </c>
      <c r="E18" s="255">
        <v>8719</v>
      </c>
      <c r="F18" s="255">
        <v>2071</v>
      </c>
      <c r="G18" s="255">
        <v>356</v>
      </c>
      <c r="H18" s="255">
        <v>1949</v>
      </c>
      <c r="I18" s="255">
        <v>522</v>
      </c>
      <c r="J18" s="5"/>
      <c r="K18" s="5"/>
      <c r="L18" s="5"/>
      <c r="M18" s="5"/>
    </row>
    <row r="19" spans="1:15" ht="13.5" customHeight="1">
      <c r="A19" s="8" t="s">
        <v>1</v>
      </c>
      <c r="B19" s="254">
        <v>15735</v>
      </c>
      <c r="C19" s="254">
        <v>11800</v>
      </c>
      <c r="D19" s="254">
        <v>3935</v>
      </c>
      <c r="E19" s="254">
        <v>8657</v>
      </c>
      <c r="F19" s="254">
        <v>2745</v>
      </c>
      <c r="G19" s="254">
        <v>398</v>
      </c>
      <c r="H19" s="254">
        <v>2058</v>
      </c>
      <c r="I19" s="254">
        <v>542</v>
      </c>
      <c r="J19" s="5"/>
      <c r="K19" s="5"/>
      <c r="L19" s="5"/>
      <c r="M19" s="5"/>
    </row>
    <row r="20" spans="1:15" ht="13.5" customHeight="1">
      <c r="A20" s="10" t="s">
        <v>0</v>
      </c>
      <c r="B20" s="255">
        <v>14902</v>
      </c>
      <c r="C20" s="255">
        <v>10959</v>
      </c>
      <c r="D20" s="255">
        <v>3943</v>
      </c>
      <c r="E20" s="255">
        <v>8509</v>
      </c>
      <c r="F20" s="255">
        <v>2070</v>
      </c>
      <c r="G20" s="255">
        <v>380</v>
      </c>
      <c r="H20" s="255">
        <v>2016</v>
      </c>
      <c r="I20" s="255">
        <v>612</v>
      </c>
      <c r="J20" s="5"/>
      <c r="K20" s="5"/>
      <c r="L20" s="5"/>
      <c r="M20" s="5"/>
    </row>
    <row r="21" spans="1:15" ht="13.5" customHeight="1">
      <c r="A21" s="8" t="s">
        <v>418</v>
      </c>
      <c r="B21" s="254">
        <v>12924</v>
      </c>
      <c r="C21" s="254">
        <v>9275</v>
      </c>
      <c r="D21" s="254">
        <v>3649</v>
      </c>
      <c r="E21" s="254">
        <v>7092</v>
      </c>
      <c r="F21" s="254">
        <v>1869</v>
      </c>
      <c r="G21" s="254">
        <v>314</v>
      </c>
      <c r="H21" s="254">
        <v>1814</v>
      </c>
      <c r="I21" s="254">
        <v>514</v>
      </c>
      <c r="J21" s="5"/>
      <c r="K21" s="5"/>
      <c r="L21" s="5"/>
      <c r="M21" s="5"/>
    </row>
    <row r="22" spans="1:15" ht="13.5" customHeight="1">
      <c r="A22" s="10" t="s">
        <v>417</v>
      </c>
      <c r="B22" s="255">
        <v>10437</v>
      </c>
      <c r="C22" s="255">
        <v>7721</v>
      </c>
      <c r="D22" s="255">
        <v>2716</v>
      </c>
      <c r="E22" s="255">
        <v>5866</v>
      </c>
      <c r="F22" s="255">
        <v>1553</v>
      </c>
      <c r="G22" s="255">
        <v>302</v>
      </c>
      <c r="H22" s="255">
        <v>1490</v>
      </c>
      <c r="I22" s="255">
        <v>465</v>
      </c>
      <c r="J22" s="5"/>
      <c r="K22" s="5"/>
      <c r="L22" s="5"/>
      <c r="M22" s="5"/>
    </row>
    <row r="23" spans="1:15" ht="13.5" customHeight="1">
      <c r="A23" s="8" t="s">
        <v>416</v>
      </c>
      <c r="B23" s="254">
        <v>12471</v>
      </c>
      <c r="C23" s="254">
        <v>9485</v>
      </c>
      <c r="D23" s="254">
        <v>2986</v>
      </c>
      <c r="E23" s="254">
        <v>7210</v>
      </c>
      <c r="F23" s="254">
        <v>1955</v>
      </c>
      <c r="G23" s="254">
        <v>320</v>
      </c>
      <c r="H23" s="254">
        <v>1825</v>
      </c>
      <c r="I23" s="254">
        <v>450</v>
      </c>
      <c r="J23" s="5"/>
      <c r="K23" s="5"/>
      <c r="L23" s="5"/>
      <c r="M23" s="5"/>
    </row>
    <row r="24" spans="1:15" ht="13.5" customHeight="1">
      <c r="A24" s="10" t="s">
        <v>415</v>
      </c>
      <c r="B24" s="255"/>
      <c r="C24" s="255"/>
      <c r="D24" s="255"/>
      <c r="E24" s="255"/>
      <c r="F24" s="255"/>
      <c r="G24" s="255"/>
      <c r="H24" s="255"/>
      <c r="I24" s="255"/>
      <c r="J24" s="5"/>
      <c r="K24" s="5"/>
      <c r="L24" s="5"/>
      <c r="M24" s="5"/>
    </row>
    <row r="25" spans="1:15" ht="24.95" customHeight="1">
      <c r="A25" s="8" t="s">
        <v>414</v>
      </c>
      <c r="B25" s="254">
        <v>43470</v>
      </c>
      <c r="C25" s="254">
        <v>32352</v>
      </c>
      <c r="D25" s="254">
        <v>11118</v>
      </c>
      <c r="E25" s="254">
        <v>24635</v>
      </c>
      <c r="F25" s="254">
        <v>6670</v>
      </c>
      <c r="G25" s="254">
        <v>1047</v>
      </c>
      <c r="H25" s="254">
        <v>5801</v>
      </c>
      <c r="I25" s="254">
        <v>1532</v>
      </c>
      <c r="J25" s="5"/>
      <c r="K25" s="5"/>
      <c r="L25" s="5"/>
      <c r="M25" s="5"/>
    </row>
    <row r="26" spans="1:15" ht="13.5" customHeight="1" thickBot="1">
      <c r="A26" s="7" t="s">
        <v>413</v>
      </c>
      <c r="B26" s="253">
        <v>35832</v>
      </c>
      <c r="C26" s="253">
        <v>26481</v>
      </c>
      <c r="D26" s="253">
        <v>9351</v>
      </c>
      <c r="E26" s="253">
        <v>20168</v>
      </c>
      <c r="F26" s="253">
        <v>5377</v>
      </c>
      <c r="G26" s="253">
        <v>936</v>
      </c>
      <c r="H26" s="253">
        <v>5129</v>
      </c>
      <c r="I26" s="253">
        <v>1429</v>
      </c>
      <c r="J26" s="5"/>
      <c r="K26" s="5"/>
      <c r="L26" s="5"/>
      <c r="M26" s="5"/>
      <c r="N26" s="4"/>
      <c r="O26" s="3"/>
    </row>
    <row r="27" spans="1:15" ht="15" thickTop="1"/>
    <row r="28" spans="1:15" s="38" customFormat="1" ht="13.5">
      <c r="A28" s="39" t="s">
        <v>137</v>
      </c>
      <c r="B28" s="39"/>
      <c r="C28" s="39"/>
      <c r="D28" s="39"/>
      <c r="E28" s="39"/>
      <c r="F28" s="39"/>
      <c r="G28" s="39"/>
      <c r="H28" s="39"/>
      <c r="I28" s="39"/>
    </row>
    <row r="29" spans="1:15" s="31" customFormat="1" ht="13.5">
      <c r="A29" s="39" t="s">
        <v>422</v>
      </c>
      <c r="J29" s="252"/>
    </row>
    <row r="30" spans="1:15">
      <c r="A30" s="39" t="s">
        <v>138</v>
      </c>
    </row>
    <row r="32" spans="1:15" s="31" customFormat="1" ht="13.5">
      <c r="A32" s="30" t="s">
        <v>133</v>
      </c>
    </row>
  </sheetData>
  <hyperlinks>
    <hyperlink ref="H1" location="inhalt!A1" display="Inhaltsverzeichnis" xr:uid="{ACC5554E-FDC7-415D-B3A7-65CA0001F12B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9DDC6-9BB0-41B3-9C93-15E0A09EBE75}">
  <sheetPr>
    <tabColor rgb="FF00B050"/>
    <pageSetUpPr fitToPage="1"/>
  </sheetPr>
  <dimension ref="A1:O32"/>
  <sheetViews>
    <sheetView zoomScaleNormal="100" workbookViewId="0">
      <selection activeCell="H1" sqref="H1"/>
    </sheetView>
  </sheetViews>
  <sheetFormatPr baseColWidth="10" defaultRowHeight="14.25"/>
  <cols>
    <col min="1" max="1" width="12.85546875" style="2" customWidth="1"/>
    <col min="2" max="8" width="12.7109375" style="1" customWidth="1"/>
    <col min="9" max="16384" width="11.42578125" style="1"/>
  </cols>
  <sheetData>
    <row r="1" spans="1:13" s="224" customFormat="1" ht="15">
      <c r="A1" s="42" t="s">
        <v>142</v>
      </c>
      <c r="B1" s="42"/>
      <c r="C1" s="42"/>
      <c r="D1" s="42"/>
      <c r="E1" s="42"/>
      <c r="G1" s="225"/>
      <c r="H1" s="223" t="s">
        <v>330</v>
      </c>
    </row>
    <row r="3" spans="1:13" s="16" customFormat="1" ht="13.5">
      <c r="A3" s="18" t="s">
        <v>452</v>
      </c>
      <c r="B3" s="18"/>
      <c r="C3" s="18"/>
      <c r="D3" s="18"/>
      <c r="E3" s="18"/>
      <c r="F3" s="18"/>
      <c r="G3" s="18"/>
      <c r="H3" s="18"/>
      <c r="M3" s="17"/>
    </row>
    <row r="4" spans="1:13" ht="15" thickBot="1">
      <c r="A4" s="15" t="s">
        <v>31</v>
      </c>
      <c r="B4" s="14"/>
      <c r="C4" s="14"/>
      <c r="D4" s="14"/>
      <c r="E4" s="14"/>
      <c r="F4" s="14"/>
      <c r="G4" s="14"/>
      <c r="H4" s="14"/>
      <c r="I4" s="14"/>
    </row>
    <row r="5" spans="1:13" ht="15" thickTop="1">
      <c r="B5" s="19" t="s">
        <v>18</v>
      </c>
      <c r="C5" s="19" t="s">
        <v>421</v>
      </c>
      <c r="D5" s="19" t="s">
        <v>420</v>
      </c>
      <c r="E5" s="19" t="s">
        <v>121</v>
      </c>
      <c r="F5" s="19" t="s">
        <v>20</v>
      </c>
      <c r="G5" s="19" t="s">
        <v>21</v>
      </c>
      <c r="H5" s="19" t="s">
        <v>22</v>
      </c>
      <c r="I5" s="19" t="s">
        <v>90</v>
      </c>
      <c r="J5" s="12"/>
      <c r="K5" s="12"/>
      <c r="L5" s="11"/>
      <c r="M5" s="11"/>
    </row>
    <row r="6" spans="1:13" ht="13.5" customHeight="1">
      <c r="A6" s="10">
        <v>2009</v>
      </c>
      <c r="B6" s="9">
        <v>-9.0909090909090935</v>
      </c>
      <c r="C6" s="9">
        <v>-8.8784191748238932</v>
      </c>
      <c r="D6" s="9">
        <v>-9.6125772038180841</v>
      </c>
      <c r="E6" s="9">
        <v>-8.6241306319927435</v>
      </c>
      <c r="F6" s="9">
        <v>-8.7558585428206275</v>
      </c>
      <c r="G6" s="9">
        <v>-16.429699842022117</v>
      </c>
      <c r="H6" s="9">
        <v>-13.236905544597855</v>
      </c>
      <c r="I6" s="9">
        <v>-11.814946619217082</v>
      </c>
      <c r="J6" s="5"/>
      <c r="K6" s="5"/>
      <c r="L6" s="5"/>
      <c r="M6" s="5"/>
    </row>
    <row r="7" spans="1:13" ht="13.5" customHeight="1">
      <c r="A7" s="8">
        <v>2010</v>
      </c>
      <c r="B7" s="5">
        <v>4.8194494100822327</v>
      </c>
      <c r="C7" s="5">
        <v>5.155363686561909</v>
      </c>
      <c r="D7" s="5">
        <v>3.9880730525531094</v>
      </c>
      <c r="E7" s="5">
        <v>5.3742802303262893</v>
      </c>
      <c r="F7" s="5">
        <v>5.8603782395517223</v>
      </c>
      <c r="G7" s="5">
        <v>-6.8052930056710759</v>
      </c>
      <c r="H7" s="5">
        <v>5.3296286941146853</v>
      </c>
      <c r="I7" s="5">
        <v>18.159806295399505</v>
      </c>
      <c r="J7" s="5"/>
      <c r="K7" s="5"/>
      <c r="L7" s="5"/>
      <c r="M7" s="5"/>
    </row>
    <row r="8" spans="1:13" ht="13.5" customHeight="1">
      <c r="A8" s="10">
        <v>2011</v>
      </c>
      <c r="B8" s="9">
        <v>8.9808308888737365</v>
      </c>
      <c r="C8" s="9">
        <v>11.361466488447579</v>
      </c>
      <c r="D8" s="9">
        <v>3.0227001194743197</v>
      </c>
      <c r="E8" s="9">
        <v>11.889956661013755</v>
      </c>
      <c r="F8" s="9">
        <v>7.4106749007498918</v>
      </c>
      <c r="G8" s="9">
        <v>30.62880324543611</v>
      </c>
      <c r="H8" s="9">
        <v>10.21582733812949</v>
      </c>
      <c r="I8" s="9">
        <v>0.88797814207650649</v>
      </c>
      <c r="J8" s="5"/>
      <c r="K8" s="5"/>
      <c r="L8" s="5"/>
      <c r="M8" s="5"/>
    </row>
    <row r="9" spans="1:13" ht="13.5" customHeight="1">
      <c r="A9" s="8">
        <v>2012</v>
      </c>
      <c r="B9" s="5">
        <v>7.6085255547557296</v>
      </c>
      <c r="C9" s="5">
        <v>6.944444444444442</v>
      </c>
      <c r="D9" s="5">
        <v>9.4050794387104286</v>
      </c>
      <c r="E9" s="5">
        <v>7.7916245649489069</v>
      </c>
      <c r="F9" s="5">
        <v>5.1950718685831676</v>
      </c>
      <c r="G9" s="5">
        <v>-3.2608695652173947</v>
      </c>
      <c r="H9" s="5">
        <v>5.7441253263707637</v>
      </c>
      <c r="I9" s="5">
        <v>13.134732566012186</v>
      </c>
      <c r="J9" s="5"/>
      <c r="K9" s="5"/>
      <c r="L9" s="5"/>
      <c r="M9" s="5"/>
    </row>
    <row r="10" spans="1:13" ht="13.5" customHeight="1">
      <c r="A10" s="10">
        <v>2013</v>
      </c>
      <c r="B10" s="9">
        <v>11.744517480076787</v>
      </c>
      <c r="C10" s="9">
        <v>12.866762866762871</v>
      </c>
      <c r="D10" s="9">
        <v>8.7767648929404363</v>
      </c>
      <c r="E10" s="9">
        <v>12.462243516300386</v>
      </c>
      <c r="F10" s="9">
        <v>9.5256685535818786</v>
      </c>
      <c r="G10" s="9">
        <v>52.80898876404494</v>
      </c>
      <c r="H10" s="9">
        <v>12.345679012345689</v>
      </c>
      <c r="I10" s="9">
        <v>-3.4709754637941348</v>
      </c>
      <c r="J10" s="5"/>
      <c r="K10" s="5"/>
      <c r="L10" s="5"/>
      <c r="M10" s="5"/>
    </row>
    <row r="11" spans="1:13" ht="13.5" customHeight="1">
      <c r="A11" s="8">
        <v>2014</v>
      </c>
      <c r="B11" s="5">
        <v>8.2925559604372765</v>
      </c>
      <c r="C11" s="5">
        <v>9.4751047659634935</v>
      </c>
      <c r="D11" s="5">
        <v>5.0477489768076422</v>
      </c>
      <c r="E11" s="5">
        <v>10.127344292660334</v>
      </c>
      <c r="F11" s="5">
        <v>7.1110319016218115</v>
      </c>
      <c r="G11" s="5">
        <v>8.6134453781512512</v>
      </c>
      <c r="H11" s="5">
        <v>4.7252747252747307</v>
      </c>
      <c r="I11" s="5">
        <v>-2.0458772473651576</v>
      </c>
      <c r="J11" s="5"/>
      <c r="K11" s="5"/>
      <c r="L11" s="5"/>
      <c r="M11" s="5"/>
    </row>
    <row r="12" spans="1:13" ht="13.5" customHeight="1">
      <c r="A12" s="10">
        <v>2015</v>
      </c>
      <c r="B12" s="9">
        <v>3.3865307888285345</v>
      </c>
      <c r="C12" s="9">
        <v>3.6073444494906903</v>
      </c>
      <c r="D12" s="9">
        <v>2.7551020408163263</v>
      </c>
      <c r="E12" s="9">
        <v>3.2966108821798068</v>
      </c>
      <c r="F12" s="9">
        <v>5.1913477537437691</v>
      </c>
      <c r="G12" s="9">
        <v>1.5473887814313247</v>
      </c>
      <c r="H12" s="9">
        <v>2.116124519062601</v>
      </c>
      <c r="I12" s="9">
        <v>1.0126582278481067</v>
      </c>
      <c r="J12" s="5"/>
      <c r="K12" s="5"/>
      <c r="L12" s="5"/>
      <c r="M12" s="5"/>
    </row>
    <row r="13" spans="1:13" ht="13.5" customHeight="1">
      <c r="A13" s="8">
        <v>2016</v>
      </c>
      <c r="B13" s="5">
        <v>4.4984307799604828</v>
      </c>
      <c r="C13" s="5">
        <v>5.6014778633602713</v>
      </c>
      <c r="D13" s="5">
        <v>1.3180464024555416</v>
      </c>
      <c r="E13" s="5">
        <v>4.4451681185378122</v>
      </c>
      <c r="F13" s="5">
        <v>11.088263207845618</v>
      </c>
      <c r="G13" s="5">
        <v>-0.38095238095238182</v>
      </c>
      <c r="H13" s="5">
        <v>9.0255180681623628</v>
      </c>
      <c r="I13" s="5">
        <v>4.3859649122806932</v>
      </c>
      <c r="J13" s="5"/>
      <c r="K13" s="5"/>
      <c r="L13" s="5"/>
      <c r="M13" s="5"/>
    </row>
    <row r="14" spans="1:13" ht="13.5" customHeight="1">
      <c r="A14" s="10">
        <v>2017</v>
      </c>
      <c r="B14" s="9">
        <v>9.6062291434927616</v>
      </c>
      <c r="C14" s="9">
        <v>9.5620719305007817</v>
      </c>
      <c r="D14" s="9">
        <v>9.7389289851198324</v>
      </c>
      <c r="E14" s="9">
        <v>9.3070387403538781</v>
      </c>
      <c r="F14" s="9">
        <v>8.9705254164886838</v>
      </c>
      <c r="G14" s="9">
        <v>19.789674952198855</v>
      </c>
      <c r="H14" s="9">
        <v>9.8649073201382276</v>
      </c>
      <c r="I14" s="9">
        <v>12.424969987995205</v>
      </c>
      <c r="J14" s="5"/>
      <c r="K14" s="5"/>
      <c r="L14" s="5"/>
      <c r="M14" s="5"/>
    </row>
    <row r="15" spans="1:13" ht="13.5" customHeight="1">
      <c r="A15" s="8">
        <v>2018</v>
      </c>
      <c r="B15" s="5">
        <v>9.9577819274173862</v>
      </c>
      <c r="C15" s="5">
        <v>8.5489283394674089</v>
      </c>
      <c r="D15" s="5">
        <v>14.184800259824627</v>
      </c>
      <c r="E15" s="5">
        <v>9.010197532624975</v>
      </c>
      <c r="F15" s="5">
        <v>7.2389912452633043</v>
      </c>
      <c r="G15" s="5">
        <v>6.2250598563447834</v>
      </c>
      <c r="H15" s="5">
        <v>6.1624249356591276</v>
      </c>
      <c r="I15" s="5">
        <v>-0.85424452749599533</v>
      </c>
      <c r="J15" s="5"/>
      <c r="K15" s="5"/>
      <c r="L15" s="5"/>
      <c r="M15" s="5"/>
    </row>
    <row r="16" spans="1:13" ht="13.5" customHeight="1">
      <c r="A16" s="10">
        <v>2019</v>
      </c>
      <c r="B16" s="9">
        <v>7.7491047365895183</v>
      </c>
      <c r="C16" s="9">
        <v>7.9778614345192178</v>
      </c>
      <c r="D16" s="9">
        <v>7.0966365640332763</v>
      </c>
      <c r="E16" s="9">
        <v>8.4093808262192038</v>
      </c>
      <c r="F16" s="9">
        <v>6.5797489947605703</v>
      </c>
      <c r="G16" s="9">
        <v>6.686701728024036</v>
      </c>
      <c r="H16" s="9">
        <v>5.2794612794612839</v>
      </c>
      <c r="I16" s="9">
        <v>15.455035002692519</v>
      </c>
      <c r="J16" s="5"/>
      <c r="K16" s="5"/>
      <c r="L16" s="5"/>
      <c r="M16" s="5"/>
    </row>
    <row r="17" spans="1:15" ht="24.95" customHeight="1">
      <c r="A17" s="8" t="s">
        <v>3</v>
      </c>
      <c r="B17" s="5">
        <v>11.761666953676597</v>
      </c>
      <c r="C17" s="5">
        <v>10.580766517752171</v>
      </c>
      <c r="D17" s="5">
        <v>14.99356499356499</v>
      </c>
      <c r="E17" s="5">
        <v>11.969767083140525</v>
      </c>
      <c r="F17" s="5">
        <v>8.4210526315789522</v>
      </c>
      <c r="G17" s="5">
        <v>-6.3897763578274809</v>
      </c>
      <c r="H17" s="5">
        <v>5.9657412876550575</v>
      </c>
      <c r="I17" s="5">
        <v>12.771084337349393</v>
      </c>
      <c r="J17" s="5"/>
      <c r="K17" s="5"/>
      <c r="L17" s="5"/>
      <c r="M17" s="5"/>
    </row>
    <row r="18" spans="1:15" ht="13.5" customHeight="1">
      <c r="A18" s="10" t="s">
        <v>2</v>
      </c>
      <c r="B18" s="9">
        <v>11.333283030257292</v>
      </c>
      <c r="C18" s="9">
        <v>12.087691069991946</v>
      </c>
      <c r="D18" s="9">
        <v>9.0661831368993759</v>
      </c>
      <c r="E18" s="9">
        <v>14.287586839690647</v>
      </c>
      <c r="F18" s="9">
        <v>4.1226747109100126</v>
      </c>
      <c r="G18" s="9">
        <v>9.2024539877300526</v>
      </c>
      <c r="H18" s="9">
        <v>4.5600858369098773</v>
      </c>
      <c r="I18" s="9">
        <v>11.777301927194861</v>
      </c>
      <c r="J18" s="5"/>
      <c r="K18" s="5"/>
      <c r="L18" s="5"/>
      <c r="M18" s="5"/>
    </row>
    <row r="19" spans="1:15" ht="13.5" customHeight="1">
      <c r="A19" s="8" t="s">
        <v>1</v>
      </c>
      <c r="B19" s="5">
        <v>4.8510695008995741</v>
      </c>
      <c r="C19" s="5">
        <v>4.4525095158006511</v>
      </c>
      <c r="D19" s="5">
        <v>6.0646900269541781</v>
      </c>
      <c r="E19" s="5">
        <v>2.4133443747781813</v>
      </c>
      <c r="F19" s="5">
        <v>8.7990487514863158</v>
      </c>
      <c r="G19" s="5">
        <v>23.987538940809962</v>
      </c>
      <c r="H19" s="5">
        <v>8.0314960629921153</v>
      </c>
      <c r="I19" s="5">
        <v>19.383259911894267</v>
      </c>
      <c r="J19" s="5"/>
      <c r="K19" s="5"/>
      <c r="L19" s="5"/>
      <c r="M19" s="5"/>
    </row>
    <row r="20" spans="1:15" ht="13.5" customHeight="1">
      <c r="A20" s="10" t="s">
        <v>0</v>
      </c>
      <c r="B20" s="9">
        <v>4.2097902097902207</v>
      </c>
      <c r="C20" s="9">
        <v>5.7410266306445301</v>
      </c>
      <c r="D20" s="9">
        <v>0.17784552845527823</v>
      </c>
      <c r="E20" s="9">
        <v>6.2562437562437623</v>
      </c>
      <c r="F20" s="9">
        <v>4.3872919818456868</v>
      </c>
      <c r="G20" s="9">
        <v>1.8766756032171594</v>
      </c>
      <c r="H20" s="9">
        <v>2.6999490575649432</v>
      </c>
      <c r="I20" s="9">
        <v>17.466410748560456</v>
      </c>
      <c r="J20" s="5"/>
      <c r="K20" s="5"/>
      <c r="L20" s="5"/>
      <c r="M20" s="5"/>
    </row>
    <row r="21" spans="1:15" ht="13.5" customHeight="1">
      <c r="A21" s="8" t="s">
        <v>418</v>
      </c>
      <c r="B21" s="5">
        <v>-0.43143297380585643</v>
      </c>
      <c r="C21" s="5">
        <v>-1.3927280459281266</v>
      </c>
      <c r="D21" s="5">
        <v>2.0984890878567475</v>
      </c>
      <c r="E21" s="5">
        <v>-2.3005923680947782</v>
      </c>
      <c r="F21" s="5">
        <v>0.8090614886731462</v>
      </c>
      <c r="G21" s="5">
        <v>7.1672354948805417</v>
      </c>
      <c r="H21" s="5">
        <v>1.1148272017837302</v>
      </c>
      <c r="I21" s="5">
        <v>9.8290598290598385</v>
      </c>
      <c r="J21" s="5"/>
      <c r="K21" s="5"/>
      <c r="L21" s="5"/>
      <c r="M21" s="5"/>
    </row>
    <row r="22" spans="1:15" ht="13.5" customHeight="1">
      <c r="A22" s="10" t="s">
        <v>417</v>
      </c>
      <c r="B22" s="9">
        <v>-29.264656048797022</v>
      </c>
      <c r="C22" s="9">
        <v>-30.728512470841562</v>
      </c>
      <c r="D22" s="9">
        <v>-24.743696314768638</v>
      </c>
      <c r="E22" s="9">
        <v>-32.72164239018236</v>
      </c>
      <c r="F22" s="9">
        <v>-25.012071463061325</v>
      </c>
      <c r="G22" s="9">
        <v>-15.168539325842701</v>
      </c>
      <c r="H22" s="9">
        <v>-23.550538737814264</v>
      </c>
      <c r="I22" s="9">
        <v>-10.919540229885062</v>
      </c>
      <c r="J22" s="5"/>
      <c r="K22" s="5"/>
      <c r="L22" s="5"/>
      <c r="M22" s="5"/>
    </row>
    <row r="23" spans="1:15" ht="13.5" customHeight="1">
      <c r="A23" s="8" t="s">
        <v>416</v>
      </c>
      <c r="B23" s="5">
        <v>-20.743565300285983</v>
      </c>
      <c r="C23" s="5">
        <v>-19.618644067796609</v>
      </c>
      <c r="D23" s="5">
        <v>-24.116899618805586</v>
      </c>
      <c r="E23" s="5">
        <v>-16.714797273882411</v>
      </c>
      <c r="F23" s="5">
        <v>-28.779599271402546</v>
      </c>
      <c r="G23" s="5">
        <v>-19.59798994974874</v>
      </c>
      <c r="H23" s="5">
        <v>-11.321671525753164</v>
      </c>
      <c r="I23" s="5">
        <v>-16.97416974169742</v>
      </c>
      <c r="J23" s="5"/>
      <c r="K23" s="5"/>
      <c r="L23" s="5"/>
      <c r="M23" s="5"/>
    </row>
    <row r="24" spans="1:15" ht="13.5" customHeight="1">
      <c r="A24" s="10" t="s">
        <v>415</v>
      </c>
      <c r="B24" s="9"/>
      <c r="C24" s="9"/>
      <c r="D24" s="9"/>
      <c r="E24" s="9"/>
      <c r="F24" s="9"/>
      <c r="G24" s="9"/>
      <c r="H24" s="9"/>
      <c r="I24" s="9"/>
      <c r="J24" s="5"/>
      <c r="K24" s="5"/>
      <c r="L24" s="5"/>
      <c r="M24" s="5"/>
    </row>
    <row r="25" spans="1:15" ht="24.95" customHeight="1">
      <c r="A25" s="8" t="s">
        <v>414</v>
      </c>
      <c r="B25" s="5">
        <v>9.0184079851532317</v>
      </c>
      <c r="C25" s="5">
        <v>8.7571855985477463</v>
      </c>
      <c r="D25" s="5">
        <v>9.7857213389947582</v>
      </c>
      <c r="E25" s="5">
        <v>9.1734987812984734</v>
      </c>
      <c r="F25" s="5">
        <v>7.200257152041134</v>
      </c>
      <c r="G25" s="5">
        <v>9.0624999999999964</v>
      </c>
      <c r="H25" s="5">
        <v>6.2065177590626242</v>
      </c>
      <c r="I25" s="5">
        <v>14.67065868263473</v>
      </c>
      <c r="J25" s="5"/>
      <c r="K25" s="5"/>
      <c r="L25" s="5"/>
      <c r="M25" s="5"/>
    </row>
    <row r="26" spans="1:15" ht="13.5" customHeight="1" thickBot="1">
      <c r="A26" s="7" t="s">
        <v>413</v>
      </c>
      <c r="B26" s="6">
        <v>-17.570738440303657</v>
      </c>
      <c r="C26" s="6">
        <v>-18.14725519287834</v>
      </c>
      <c r="D26" s="6">
        <v>-15.893146249325419</v>
      </c>
      <c r="E26" s="6">
        <v>-18.132737974426625</v>
      </c>
      <c r="F26" s="6">
        <v>-19.38530734632684</v>
      </c>
      <c r="G26" s="6">
        <v>-10.601719197707737</v>
      </c>
      <c r="H26" s="6">
        <v>-11.584209619031204</v>
      </c>
      <c r="I26" s="6">
        <v>-6.7232375979112247</v>
      </c>
      <c r="J26" s="5"/>
      <c r="K26" s="5"/>
      <c r="L26" s="5"/>
      <c r="M26" s="5"/>
      <c r="N26" s="4"/>
      <c r="O26" s="3"/>
    </row>
    <row r="27" spans="1:15" ht="15" thickTop="1"/>
    <row r="28" spans="1:15" s="38" customFormat="1" ht="13.5">
      <c r="A28" s="39" t="s">
        <v>137</v>
      </c>
      <c r="B28" s="39"/>
      <c r="C28" s="39"/>
      <c r="D28" s="39"/>
      <c r="E28" s="39"/>
      <c r="F28" s="39"/>
      <c r="G28" s="39"/>
      <c r="H28" s="39"/>
      <c r="I28" s="39"/>
    </row>
    <row r="29" spans="1:15" s="31" customFormat="1" ht="13.5">
      <c r="A29" s="39" t="s">
        <v>422</v>
      </c>
      <c r="J29" s="252"/>
    </row>
    <row r="30" spans="1:15">
      <c r="A30" s="39" t="s">
        <v>138</v>
      </c>
    </row>
    <row r="32" spans="1:15" s="31" customFormat="1" ht="13.5">
      <c r="A32" s="30" t="s">
        <v>133</v>
      </c>
    </row>
  </sheetData>
  <hyperlinks>
    <hyperlink ref="H1" location="inhalt!A1" display="Inhaltsverzeichnis" xr:uid="{4A75082E-AB03-4FC0-9771-C0FE150A035D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B56B1-E325-41F4-8688-33C371BAD989}">
  <sheetPr>
    <tabColor rgb="FF00B050"/>
    <pageSetUpPr fitToPage="1"/>
  </sheetPr>
  <dimension ref="A1:O32"/>
  <sheetViews>
    <sheetView zoomScaleNormal="100" workbookViewId="0">
      <selection activeCell="H1" sqref="H1"/>
    </sheetView>
  </sheetViews>
  <sheetFormatPr baseColWidth="10" defaultRowHeight="14.25"/>
  <cols>
    <col min="1" max="1" width="12.85546875" style="2" customWidth="1"/>
    <col min="2" max="8" width="12.7109375" style="1" customWidth="1"/>
    <col min="9" max="16384" width="11.42578125" style="1"/>
  </cols>
  <sheetData>
    <row r="1" spans="1:13" s="224" customFormat="1" ht="15">
      <c r="A1" s="42" t="s">
        <v>142</v>
      </c>
      <c r="B1" s="42"/>
      <c r="C1" s="42"/>
      <c r="D1" s="42"/>
      <c r="E1" s="42"/>
      <c r="G1" s="225"/>
      <c r="H1" s="223" t="s">
        <v>330</v>
      </c>
    </row>
    <row r="3" spans="1:13" s="16" customFormat="1" ht="13.5">
      <c r="A3" s="18" t="s">
        <v>451</v>
      </c>
      <c r="B3" s="18"/>
      <c r="C3" s="18"/>
      <c r="D3" s="18"/>
      <c r="E3" s="18"/>
      <c r="F3" s="18"/>
      <c r="G3" s="18"/>
      <c r="H3" s="18"/>
      <c r="M3" s="17"/>
    </row>
    <row r="4" spans="1:13" ht="15" thickBot="1">
      <c r="A4" s="15" t="s">
        <v>32</v>
      </c>
      <c r="B4" s="14"/>
      <c r="C4" s="14"/>
      <c r="D4" s="14"/>
      <c r="E4" s="14"/>
      <c r="F4" s="14"/>
      <c r="G4" s="14"/>
      <c r="H4" s="14"/>
      <c r="I4" s="14"/>
    </row>
    <row r="5" spans="1:13" ht="15" thickTop="1">
      <c r="B5" s="19" t="s">
        <v>18</v>
      </c>
      <c r="C5" s="19" t="s">
        <v>421</v>
      </c>
      <c r="D5" s="19" t="s">
        <v>420</v>
      </c>
      <c r="E5" s="19" t="s">
        <v>121</v>
      </c>
      <c r="F5" s="19" t="s">
        <v>20</v>
      </c>
      <c r="G5" s="19" t="s">
        <v>21</v>
      </c>
      <c r="H5" s="19" t="s">
        <v>22</v>
      </c>
      <c r="I5" s="19" t="s">
        <v>90</v>
      </c>
      <c r="J5" s="12"/>
      <c r="K5" s="12"/>
      <c r="L5" s="11"/>
      <c r="M5" s="11"/>
    </row>
    <row r="6" spans="1:13" ht="13.5" customHeight="1">
      <c r="A6" s="10">
        <v>2009</v>
      </c>
      <c r="B6" s="9">
        <v>100</v>
      </c>
      <c r="C6" s="9">
        <v>71.222738648552024</v>
      </c>
      <c r="D6" s="9">
        <v>28.777261351447979</v>
      </c>
      <c r="E6" s="9">
        <v>54.018591347872722</v>
      </c>
      <c r="F6" s="9">
        <v>15.312835180550591</v>
      </c>
      <c r="G6" s="9">
        <v>1.8913121201287093</v>
      </c>
      <c r="H6" s="9">
        <v>14.154451197711834</v>
      </c>
      <c r="I6" s="9">
        <v>4.4297461565963525</v>
      </c>
      <c r="J6" s="5"/>
      <c r="K6" s="5"/>
      <c r="L6" s="5"/>
      <c r="M6" s="5"/>
    </row>
    <row r="7" spans="1:13" ht="13.5" customHeight="1">
      <c r="A7" s="8">
        <v>2010</v>
      </c>
      <c r="B7" s="5">
        <v>100</v>
      </c>
      <c r="C7" s="5">
        <v>71.450985742547246</v>
      </c>
      <c r="D7" s="5">
        <v>28.549014257452761</v>
      </c>
      <c r="E7" s="5">
        <v>54.304522818746157</v>
      </c>
      <c r="F7" s="5">
        <v>15.46490210792005</v>
      </c>
      <c r="G7" s="5">
        <v>1.6815608158810287</v>
      </c>
      <c r="H7" s="5">
        <v>14.223344020738113</v>
      </c>
      <c r="I7" s="5">
        <v>4.993519339654819</v>
      </c>
      <c r="J7" s="5"/>
      <c r="K7" s="5"/>
      <c r="L7" s="5"/>
      <c r="M7" s="5"/>
    </row>
    <row r="8" spans="1:13" ht="13.5" customHeight="1">
      <c r="A8" s="10">
        <v>2011</v>
      </c>
      <c r="B8" s="9">
        <v>100</v>
      </c>
      <c r="C8" s="9">
        <v>73.01179931770524</v>
      </c>
      <c r="D8" s="9">
        <v>26.988200682294767</v>
      </c>
      <c r="E8" s="9">
        <v>55.754123501611843</v>
      </c>
      <c r="F8" s="9">
        <v>15.242089449469502</v>
      </c>
      <c r="G8" s="9">
        <v>2.0155863666238929</v>
      </c>
      <c r="H8" s="9">
        <v>14.384526305905917</v>
      </c>
      <c r="I8" s="9">
        <v>4.6227035147569717</v>
      </c>
      <c r="J8" s="5"/>
      <c r="K8" s="5"/>
      <c r="L8" s="5"/>
      <c r="M8" s="5"/>
    </row>
    <row r="9" spans="1:13" ht="13.5" customHeight="1">
      <c r="A9" s="8">
        <v>2012</v>
      </c>
      <c r="B9" s="5">
        <v>100</v>
      </c>
      <c r="C9" s="5">
        <v>72.561223896224774</v>
      </c>
      <c r="D9" s="5">
        <v>27.438776103775233</v>
      </c>
      <c r="E9" s="5">
        <v>55.848990750974345</v>
      </c>
      <c r="F9" s="5">
        <v>14.900238496887908</v>
      </c>
      <c r="G9" s="5">
        <v>1.8119946483625151</v>
      </c>
      <c r="H9" s="5">
        <v>14.135303356407421</v>
      </c>
      <c r="I9" s="5">
        <v>4.8601012157524286</v>
      </c>
      <c r="J9" s="5"/>
      <c r="K9" s="5"/>
      <c r="L9" s="5"/>
      <c r="M9" s="5"/>
    </row>
    <row r="10" spans="1:13" ht="13.5" customHeight="1">
      <c r="A10" s="10">
        <v>2013</v>
      </c>
      <c r="B10" s="9">
        <v>100</v>
      </c>
      <c r="C10" s="9">
        <v>73.289953149401356</v>
      </c>
      <c r="D10" s="9">
        <v>26.710046850598644</v>
      </c>
      <c r="E10" s="9">
        <v>56.207704320666316</v>
      </c>
      <c r="F10" s="9">
        <v>14.604372722540344</v>
      </c>
      <c r="G10" s="9">
        <v>2.4778761061946901</v>
      </c>
      <c r="H10" s="9">
        <v>14.211348256116608</v>
      </c>
      <c r="I10" s="9">
        <v>4.1983342009370119</v>
      </c>
      <c r="J10" s="5"/>
      <c r="K10" s="5"/>
      <c r="L10" s="5"/>
      <c r="M10" s="5"/>
    </row>
    <row r="11" spans="1:13" ht="13.5" customHeight="1">
      <c r="A11" s="8">
        <v>2014</v>
      </c>
      <c r="B11" s="5">
        <v>100</v>
      </c>
      <c r="C11" s="5">
        <v>74.090275441042152</v>
      </c>
      <c r="D11" s="5">
        <v>25.909724558957841</v>
      </c>
      <c r="E11" s="5">
        <v>57.160024996394753</v>
      </c>
      <c r="F11" s="5">
        <v>14.445031966543286</v>
      </c>
      <c r="G11" s="5">
        <v>2.4852184781041196</v>
      </c>
      <c r="H11" s="5">
        <v>13.743210113925878</v>
      </c>
      <c r="I11" s="5">
        <v>3.7975292025188669</v>
      </c>
      <c r="J11" s="5"/>
      <c r="K11" s="5"/>
      <c r="L11" s="5"/>
      <c r="M11" s="5"/>
    </row>
    <row r="12" spans="1:13" ht="13.5" customHeight="1">
      <c r="A12" s="10">
        <v>2015</v>
      </c>
      <c r="B12" s="9">
        <v>100</v>
      </c>
      <c r="C12" s="9">
        <v>74.248517958851565</v>
      </c>
      <c r="D12" s="9">
        <v>25.751482041148439</v>
      </c>
      <c r="E12" s="9">
        <v>57.110310356852253</v>
      </c>
      <c r="F12" s="9">
        <v>14.697198651633151</v>
      </c>
      <c r="G12" s="9">
        <v>2.4410089503661516</v>
      </c>
      <c r="H12" s="9">
        <v>13.574334534464722</v>
      </c>
      <c r="I12" s="9">
        <v>3.7103336045565505</v>
      </c>
      <c r="J12" s="5"/>
      <c r="K12" s="5"/>
      <c r="L12" s="5"/>
      <c r="M12" s="5"/>
    </row>
    <row r="13" spans="1:13" ht="13.5" customHeight="1">
      <c r="A13" s="8">
        <v>2016</v>
      </c>
      <c r="B13" s="5">
        <v>100</v>
      </c>
      <c r="C13" s="5">
        <v>75.032258064516128</v>
      </c>
      <c r="D13" s="5">
        <v>24.967741935483868</v>
      </c>
      <c r="E13" s="5">
        <v>57.08120133481647</v>
      </c>
      <c r="F13" s="5">
        <v>15.624026696329254</v>
      </c>
      <c r="G13" s="5">
        <v>2.3270300333704119</v>
      </c>
      <c r="H13" s="5">
        <v>14.162402669632925</v>
      </c>
      <c r="I13" s="5">
        <v>3.7063403781979973</v>
      </c>
      <c r="J13" s="5"/>
      <c r="K13" s="5"/>
      <c r="L13" s="5"/>
      <c r="M13" s="5"/>
    </row>
    <row r="14" spans="1:13" ht="13.5" customHeight="1">
      <c r="A14" s="10">
        <v>2017</v>
      </c>
      <c r="B14" s="9">
        <v>100</v>
      </c>
      <c r="C14" s="9">
        <v>75.002029715028002</v>
      </c>
      <c r="D14" s="9">
        <v>24.997970284971991</v>
      </c>
      <c r="E14" s="9">
        <v>56.925387675570349</v>
      </c>
      <c r="F14" s="9">
        <v>15.533409109361045</v>
      </c>
      <c r="G14" s="9">
        <v>2.5432329300966146</v>
      </c>
      <c r="H14" s="9">
        <v>14.195826905902411</v>
      </c>
      <c r="I14" s="9">
        <v>3.8016562474628564</v>
      </c>
      <c r="J14" s="5"/>
      <c r="K14" s="5"/>
      <c r="L14" s="5"/>
      <c r="M14" s="5"/>
    </row>
    <row r="15" spans="1:13" ht="13.5" customHeight="1">
      <c r="A15" s="8">
        <v>2018</v>
      </c>
      <c r="B15" s="5">
        <v>100</v>
      </c>
      <c r="C15" s="5">
        <v>74.041052903606897</v>
      </c>
      <c r="D15" s="5">
        <v>25.958947096393103</v>
      </c>
      <c r="E15" s="5">
        <v>56.434821131908294</v>
      </c>
      <c r="F15" s="5">
        <v>15.149333628677963</v>
      </c>
      <c r="G15" s="5">
        <v>2.4568981430206369</v>
      </c>
      <c r="H15" s="5">
        <v>13.705836748255621</v>
      </c>
      <c r="I15" s="5">
        <v>3.4278436150182743</v>
      </c>
      <c r="J15" s="5"/>
      <c r="K15" s="5"/>
      <c r="L15" s="5"/>
      <c r="M15" s="5"/>
    </row>
    <row r="16" spans="1:13" ht="13.5" customHeight="1">
      <c r="A16" s="10">
        <v>2019</v>
      </c>
      <c r="B16" s="9">
        <v>100</v>
      </c>
      <c r="C16" s="9">
        <v>74.198245734256147</v>
      </c>
      <c r="D16" s="9">
        <v>25.801754265743849</v>
      </c>
      <c r="E16" s="9">
        <v>56.780648256013158</v>
      </c>
      <c r="F16" s="9">
        <v>14.984924278763792</v>
      </c>
      <c r="G16" s="9">
        <v>2.4326731994792024</v>
      </c>
      <c r="H16" s="9">
        <v>13.391694648118962</v>
      </c>
      <c r="I16" s="9">
        <v>3.6729939011855</v>
      </c>
      <c r="J16" s="5"/>
      <c r="K16" s="5"/>
      <c r="L16" s="5"/>
      <c r="M16" s="5"/>
    </row>
    <row r="17" spans="1:15" ht="24.95" customHeight="1">
      <c r="A17" s="8" t="s">
        <v>3</v>
      </c>
      <c r="B17" s="5">
        <v>100</v>
      </c>
      <c r="C17" s="5">
        <v>72.465331278890602</v>
      </c>
      <c r="D17" s="5">
        <v>27.534668721109401</v>
      </c>
      <c r="E17" s="5">
        <v>55.924499229583979</v>
      </c>
      <c r="F17" s="5">
        <v>14.28351309707242</v>
      </c>
      <c r="G17" s="5">
        <v>2.2573189522342068</v>
      </c>
      <c r="H17" s="5">
        <v>13.821263482280433</v>
      </c>
      <c r="I17" s="5">
        <v>3.6055469953775039</v>
      </c>
      <c r="J17" s="5"/>
      <c r="K17" s="5"/>
      <c r="L17" s="5"/>
      <c r="M17" s="5"/>
    </row>
    <row r="18" spans="1:15" ht="13.5" customHeight="1">
      <c r="A18" s="10" t="s">
        <v>2</v>
      </c>
      <c r="B18" s="9">
        <v>100</v>
      </c>
      <c r="C18" s="9">
        <v>75.540494747543207</v>
      </c>
      <c r="D18" s="9">
        <v>24.459505252456797</v>
      </c>
      <c r="E18" s="9">
        <v>59.091833276855297</v>
      </c>
      <c r="F18" s="9">
        <v>14.035920027109455</v>
      </c>
      <c r="G18" s="9">
        <v>2.4127414435784482</v>
      </c>
      <c r="H18" s="9">
        <v>13.209081667231448</v>
      </c>
      <c r="I18" s="9">
        <v>3.5377838021009826</v>
      </c>
      <c r="J18" s="5"/>
      <c r="K18" s="5"/>
      <c r="L18" s="5"/>
      <c r="M18" s="5"/>
    </row>
    <row r="19" spans="1:15" ht="13.5" customHeight="1">
      <c r="A19" s="8" t="s">
        <v>1</v>
      </c>
      <c r="B19" s="5">
        <v>100</v>
      </c>
      <c r="C19" s="5">
        <v>74.992055926278994</v>
      </c>
      <c r="D19" s="5">
        <v>25.007944073721006</v>
      </c>
      <c r="E19" s="5">
        <v>55.017476962186208</v>
      </c>
      <c r="F19" s="5">
        <v>17.445185891325071</v>
      </c>
      <c r="G19" s="5">
        <v>2.5293930727677152</v>
      </c>
      <c r="H19" s="5">
        <v>13.079122974261201</v>
      </c>
      <c r="I19" s="5">
        <v>3.444550365427391</v>
      </c>
      <c r="J19" s="5"/>
      <c r="K19" s="5"/>
      <c r="L19" s="5"/>
      <c r="M19" s="5"/>
    </row>
    <row r="20" spans="1:15" ht="13.5" customHeight="1">
      <c r="A20" s="10" t="s">
        <v>0</v>
      </c>
      <c r="B20" s="9">
        <v>100</v>
      </c>
      <c r="C20" s="9">
        <v>73.540464367199036</v>
      </c>
      <c r="D20" s="9">
        <v>26.459535632800968</v>
      </c>
      <c r="E20" s="9">
        <v>57.099718158636428</v>
      </c>
      <c r="F20" s="9">
        <v>13.890752919071266</v>
      </c>
      <c r="G20" s="9">
        <v>2.5499932894913435</v>
      </c>
      <c r="H20" s="9">
        <v>13.528385451617234</v>
      </c>
      <c r="I20" s="9">
        <v>4.1068312978123744</v>
      </c>
      <c r="J20" s="5"/>
      <c r="K20" s="5"/>
      <c r="L20" s="5"/>
      <c r="M20" s="5"/>
    </row>
    <row r="21" spans="1:15" ht="13.5" customHeight="1">
      <c r="A21" s="8" t="s">
        <v>418</v>
      </c>
      <c r="B21" s="5">
        <v>100</v>
      </c>
      <c r="C21" s="5">
        <v>71.765707211389667</v>
      </c>
      <c r="D21" s="5">
        <v>28.23429278861034</v>
      </c>
      <c r="E21" s="5">
        <v>54.874651810584965</v>
      </c>
      <c r="F21" s="5">
        <v>14.46146703806871</v>
      </c>
      <c r="G21" s="5">
        <v>2.4295883627359949</v>
      </c>
      <c r="H21" s="5">
        <v>14.035902197462086</v>
      </c>
      <c r="I21" s="5">
        <v>3.9770968740328074</v>
      </c>
      <c r="J21" s="5"/>
      <c r="K21" s="5"/>
      <c r="L21" s="5"/>
      <c r="M21" s="5"/>
    </row>
    <row r="22" spans="1:15" ht="13.5" customHeight="1">
      <c r="A22" s="10" t="s">
        <v>417</v>
      </c>
      <c r="B22" s="9">
        <v>100</v>
      </c>
      <c r="C22" s="9">
        <v>73.977196512407787</v>
      </c>
      <c r="D22" s="9">
        <v>26.022803487592221</v>
      </c>
      <c r="E22" s="9">
        <v>56.203890006706914</v>
      </c>
      <c r="F22" s="9">
        <v>14.879754718788924</v>
      </c>
      <c r="G22" s="9">
        <v>2.893551786911948</v>
      </c>
      <c r="H22" s="9">
        <v>14.276132988406632</v>
      </c>
      <c r="I22" s="9">
        <v>4.4553032480597876</v>
      </c>
      <c r="J22" s="5"/>
      <c r="K22" s="5"/>
      <c r="L22" s="5"/>
      <c r="M22" s="5"/>
    </row>
    <row r="23" spans="1:15" ht="13.5" customHeight="1">
      <c r="A23" s="8" t="s">
        <v>416</v>
      </c>
      <c r="B23" s="5">
        <v>100</v>
      </c>
      <c r="C23" s="5">
        <v>76.056450966241684</v>
      </c>
      <c r="D23" s="5">
        <v>23.94354903375832</v>
      </c>
      <c r="E23" s="5">
        <v>57.814128778766737</v>
      </c>
      <c r="F23" s="5">
        <v>15.676369176489455</v>
      </c>
      <c r="G23" s="5">
        <v>2.5659530109854867</v>
      </c>
      <c r="H23" s="5">
        <v>14.633950765776602</v>
      </c>
      <c r="I23" s="5">
        <v>3.6083714216983398</v>
      </c>
      <c r="J23" s="5"/>
      <c r="K23" s="5"/>
      <c r="L23" s="5"/>
      <c r="M23" s="5"/>
    </row>
    <row r="24" spans="1:15" ht="13.5" customHeight="1">
      <c r="A24" s="10" t="s">
        <v>415</v>
      </c>
      <c r="B24" s="9"/>
      <c r="C24" s="9"/>
      <c r="D24" s="9"/>
      <c r="E24" s="9"/>
      <c r="F24" s="9"/>
      <c r="G24" s="9"/>
      <c r="H24" s="9"/>
      <c r="I24" s="9"/>
      <c r="J24" s="5"/>
      <c r="K24" s="5"/>
      <c r="L24" s="5"/>
      <c r="M24" s="5"/>
    </row>
    <row r="25" spans="1:15" ht="24.95" customHeight="1">
      <c r="A25" s="8" t="s">
        <v>414</v>
      </c>
      <c r="B25" s="5">
        <v>100</v>
      </c>
      <c r="C25" s="5">
        <v>74.42374051069703</v>
      </c>
      <c r="D25" s="5">
        <v>25.576259489302966</v>
      </c>
      <c r="E25" s="5">
        <v>56.671267540832758</v>
      </c>
      <c r="F25" s="5">
        <v>15.343915343915343</v>
      </c>
      <c r="G25" s="5">
        <v>2.4085576259489301</v>
      </c>
      <c r="H25" s="5">
        <v>13.344835518748562</v>
      </c>
      <c r="I25" s="5">
        <v>3.5242696112261331</v>
      </c>
      <c r="J25" s="5"/>
      <c r="K25" s="5"/>
      <c r="L25" s="5"/>
      <c r="M25" s="5"/>
    </row>
    <row r="26" spans="1:15" ht="13.5" customHeight="1" thickBot="1">
      <c r="A26" s="7" t="s">
        <v>413</v>
      </c>
      <c r="B26" s="6">
        <v>100</v>
      </c>
      <c r="C26" s="6">
        <v>73.903215003348961</v>
      </c>
      <c r="D26" s="6">
        <v>26.096784996651039</v>
      </c>
      <c r="E26" s="6">
        <v>56.284885018977448</v>
      </c>
      <c r="F26" s="6">
        <v>15.006139763340032</v>
      </c>
      <c r="G26" s="6">
        <v>2.6121902210314802</v>
      </c>
      <c r="H26" s="6">
        <v>14.314020986827417</v>
      </c>
      <c r="I26" s="6">
        <v>3.9880553695021215</v>
      </c>
      <c r="J26" s="5"/>
      <c r="K26" s="5"/>
      <c r="L26" s="5"/>
      <c r="M26" s="5"/>
      <c r="N26" s="4"/>
      <c r="O26" s="3"/>
    </row>
    <row r="27" spans="1:15" ht="15" thickTop="1"/>
    <row r="28" spans="1:15" s="38" customFormat="1" ht="13.5">
      <c r="A28" s="39" t="s">
        <v>137</v>
      </c>
      <c r="B28" s="39"/>
      <c r="C28" s="39"/>
      <c r="D28" s="39"/>
      <c r="E28" s="39"/>
      <c r="F28" s="39"/>
      <c r="G28" s="39"/>
      <c r="H28" s="39"/>
      <c r="I28" s="39"/>
    </row>
    <row r="29" spans="1:15" s="31" customFormat="1" ht="13.5">
      <c r="A29" s="39" t="s">
        <v>422</v>
      </c>
      <c r="J29" s="252"/>
    </row>
    <row r="30" spans="1:15">
      <c r="A30" s="39" t="s">
        <v>138</v>
      </c>
    </row>
    <row r="32" spans="1:15" s="31" customFormat="1" ht="13.5">
      <c r="A32" s="30" t="s">
        <v>133</v>
      </c>
    </row>
  </sheetData>
  <hyperlinks>
    <hyperlink ref="H1" location="inhalt!A1" display="Inhaltsverzeichnis" xr:uid="{6435F35D-6A4C-43A2-9BD4-9A6E77BABDD5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A4F10-ECBF-401F-9A6D-07CE78E63819}">
  <sheetPr>
    <tabColor rgb="FF00B050"/>
    <pageSetUpPr fitToPage="1"/>
  </sheetPr>
  <dimension ref="A1:O32"/>
  <sheetViews>
    <sheetView zoomScaleNormal="100" workbookViewId="0">
      <selection activeCell="H1" sqref="H1"/>
    </sheetView>
  </sheetViews>
  <sheetFormatPr baseColWidth="10" defaultRowHeight="14.25"/>
  <cols>
    <col min="1" max="1" width="12.85546875" style="2" customWidth="1"/>
    <col min="2" max="8" width="12.7109375" style="1" customWidth="1"/>
    <col min="9" max="16384" width="11.42578125" style="1"/>
  </cols>
  <sheetData>
    <row r="1" spans="1:13" s="224" customFormat="1" ht="15">
      <c r="A1" s="42" t="s">
        <v>142</v>
      </c>
      <c r="B1" s="42"/>
      <c r="C1" s="42"/>
      <c r="D1" s="42"/>
      <c r="E1" s="42"/>
      <c r="G1" s="225"/>
      <c r="H1" s="223" t="s">
        <v>330</v>
      </c>
    </row>
    <row r="3" spans="1:13" s="16" customFormat="1" ht="13.5">
      <c r="A3" s="18" t="s">
        <v>450</v>
      </c>
      <c r="B3" s="18"/>
      <c r="C3" s="18"/>
      <c r="D3" s="18"/>
      <c r="E3" s="18"/>
      <c r="F3" s="18"/>
      <c r="G3" s="18"/>
      <c r="H3" s="18"/>
      <c r="M3" s="17"/>
    </row>
    <row r="4" spans="1:13" ht="15" thickBot="1">
      <c r="A4" s="15" t="s">
        <v>33</v>
      </c>
      <c r="B4" s="14"/>
      <c r="C4" s="14"/>
      <c r="D4" s="14"/>
      <c r="E4" s="14"/>
      <c r="F4" s="14"/>
      <c r="G4" s="14"/>
      <c r="H4" s="14"/>
      <c r="I4" s="14"/>
    </row>
    <row r="5" spans="1:13" ht="15" thickTop="1">
      <c r="B5" s="19" t="s">
        <v>18</v>
      </c>
      <c r="C5" s="19" t="s">
        <v>421</v>
      </c>
      <c r="D5" s="19" t="s">
        <v>420</v>
      </c>
      <c r="E5" s="19" t="s">
        <v>121</v>
      </c>
      <c r="F5" s="19" t="s">
        <v>20</v>
      </c>
      <c r="G5" s="19" t="s">
        <v>21</v>
      </c>
      <c r="H5" s="19" t="s">
        <v>22</v>
      </c>
      <c r="I5" s="19" t="s">
        <v>90</v>
      </c>
      <c r="J5" s="12"/>
      <c r="K5" s="12"/>
      <c r="L5" s="11"/>
      <c r="M5" s="11"/>
    </row>
    <row r="6" spans="1:13" ht="13.5" customHeight="1">
      <c r="A6" s="10">
        <v>2009</v>
      </c>
      <c r="B6" s="255">
        <v>10855</v>
      </c>
      <c r="C6" s="255">
        <v>8845</v>
      </c>
      <c r="D6" s="255">
        <v>2010</v>
      </c>
      <c r="E6" s="255">
        <v>8536</v>
      </c>
      <c r="F6" s="255">
        <v>-134</v>
      </c>
      <c r="G6" s="255">
        <v>443</v>
      </c>
      <c r="H6" s="255">
        <v>-111</v>
      </c>
      <c r="I6" s="255">
        <v>-41</v>
      </c>
      <c r="J6" s="5"/>
      <c r="K6" s="5"/>
      <c r="L6" s="5"/>
      <c r="M6" s="5"/>
    </row>
    <row r="7" spans="1:13" ht="13.5" customHeight="1">
      <c r="A7" s="8">
        <v>2010</v>
      </c>
      <c r="B7" s="254">
        <v>10346</v>
      </c>
      <c r="C7" s="254">
        <v>8191</v>
      </c>
      <c r="D7" s="254">
        <v>2155</v>
      </c>
      <c r="E7" s="254">
        <v>8217</v>
      </c>
      <c r="F7" s="254">
        <v>-462</v>
      </c>
      <c r="G7" s="254">
        <v>436</v>
      </c>
      <c r="H7" s="254">
        <v>-275</v>
      </c>
      <c r="I7" s="254">
        <v>-145</v>
      </c>
      <c r="J7" s="5"/>
      <c r="K7" s="5"/>
      <c r="L7" s="5"/>
      <c r="M7" s="5"/>
    </row>
    <row r="8" spans="1:13" ht="13.5" customHeight="1">
      <c r="A8" s="10">
        <v>2011</v>
      </c>
      <c r="B8" s="255">
        <v>10661</v>
      </c>
      <c r="C8" s="255">
        <v>7924</v>
      </c>
      <c r="D8" s="255">
        <v>2737</v>
      </c>
      <c r="E8" s="255">
        <v>8092</v>
      </c>
      <c r="F8" s="255">
        <v>-545</v>
      </c>
      <c r="G8" s="255">
        <v>377</v>
      </c>
      <c r="H8" s="255">
        <v>-464</v>
      </c>
      <c r="I8" s="255">
        <v>96</v>
      </c>
      <c r="J8" s="5"/>
      <c r="K8" s="5"/>
      <c r="L8" s="5"/>
      <c r="M8" s="5"/>
    </row>
    <row r="9" spans="1:13" ht="13.5" customHeight="1">
      <c r="A9" s="8">
        <v>2012</v>
      </c>
      <c r="B9" s="254">
        <v>10671</v>
      </c>
      <c r="C9" s="254">
        <v>7498</v>
      </c>
      <c r="D9" s="254">
        <v>3173</v>
      </c>
      <c r="E9" s="254">
        <v>7955</v>
      </c>
      <c r="F9" s="254">
        <v>-894</v>
      </c>
      <c r="G9" s="254">
        <v>437</v>
      </c>
      <c r="H9" s="254">
        <v>-722</v>
      </c>
      <c r="I9" s="254">
        <v>150</v>
      </c>
      <c r="J9" s="5"/>
      <c r="K9" s="5"/>
      <c r="L9" s="5"/>
      <c r="M9" s="5"/>
    </row>
    <row r="10" spans="1:13" ht="13.5" customHeight="1">
      <c r="A10" s="10">
        <v>2013</v>
      </c>
      <c r="B10" s="255">
        <v>10190</v>
      </c>
      <c r="C10" s="255">
        <v>7107</v>
      </c>
      <c r="D10" s="255">
        <v>3083</v>
      </c>
      <c r="E10" s="255">
        <v>7875</v>
      </c>
      <c r="F10" s="255">
        <v>-997</v>
      </c>
      <c r="G10" s="255">
        <v>229</v>
      </c>
      <c r="H10" s="255">
        <v>-913</v>
      </c>
      <c r="I10" s="255">
        <v>266</v>
      </c>
      <c r="J10" s="5"/>
      <c r="K10" s="5"/>
      <c r="L10" s="5"/>
      <c r="M10" s="5"/>
    </row>
    <row r="11" spans="1:13" ht="13.5" customHeight="1">
      <c r="A11" s="8">
        <v>2014</v>
      </c>
      <c r="B11" s="254">
        <v>10079</v>
      </c>
      <c r="C11" s="254">
        <v>5916</v>
      </c>
      <c r="D11" s="254">
        <v>4163</v>
      </c>
      <c r="E11" s="254">
        <v>6939</v>
      </c>
      <c r="F11" s="254">
        <v>-1275</v>
      </c>
      <c r="G11" s="254">
        <v>252</v>
      </c>
      <c r="H11" s="254">
        <v>-1032</v>
      </c>
      <c r="I11" s="254">
        <v>682</v>
      </c>
      <c r="J11" s="5"/>
      <c r="K11" s="5"/>
      <c r="L11" s="5"/>
      <c r="M11" s="5"/>
    </row>
    <row r="12" spans="1:13" ht="13.5" customHeight="1">
      <c r="A12" s="10">
        <v>2015</v>
      </c>
      <c r="B12" s="255">
        <v>10199</v>
      </c>
      <c r="C12" s="255">
        <v>5967</v>
      </c>
      <c r="D12" s="255">
        <v>4232</v>
      </c>
      <c r="E12" s="255">
        <v>7253</v>
      </c>
      <c r="F12" s="255">
        <v>-1522</v>
      </c>
      <c r="G12" s="255">
        <v>236</v>
      </c>
      <c r="H12" s="255">
        <v>-1014</v>
      </c>
      <c r="I12" s="255">
        <v>249</v>
      </c>
      <c r="J12" s="5"/>
      <c r="K12" s="5"/>
      <c r="L12" s="5"/>
      <c r="M12" s="5"/>
    </row>
    <row r="13" spans="1:13" ht="13.5" customHeight="1">
      <c r="A13" s="8">
        <v>2016</v>
      </c>
      <c r="B13" s="254">
        <v>10603</v>
      </c>
      <c r="C13" s="254">
        <v>6394</v>
      </c>
      <c r="D13" s="254">
        <v>4209</v>
      </c>
      <c r="E13" s="254">
        <v>7865</v>
      </c>
      <c r="F13" s="254">
        <v>-1799</v>
      </c>
      <c r="G13" s="254">
        <v>328</v>
      </c>
      <c r="H13" s="254">
        <v>-1151</v>
      </c>
      <c r="I13" s="254">
        <v>55</v>
      </c>
      <c r="J13" s="5"/>
      <c r="K13" s="5"/>
      <c r="L13" s="5"/>
      <c r="M13" s="5"/>
    </row>
    <row r="14" spans="1:13" ht="13.5" customHeight="1">
      <c r="A14" s="10">
        <v>2017</v>
      </c>
      <c r="B14" s="255">
        <v>10134</v>
      </c>
      <c r="C14" s="255">
        <v>6276</v>
      </c>
      <c r="D14" s="255">
        <v>3858</v>
      </c>
      <c r="E14" s="255">
        <v>8069</v>
      </c>
      <c r="F14" s="255">
        <v>-1989</v>
      </c>
      <c r="G14" s="255">
        <v>196</v>
      </c>
      <c r="H14" s="255">
        <v>-1418</v>
      </c>
      <c r="I14" s="255">
        <v>-124</v>
      </c>
      <c r="J14" s="5"/>
      <c r="K14" s="5"/>
      <c r="L14" s="5"/>
      <c r="M14" s="5"/>
    </row>
    <row r="15" spans="1:13" ht="13.5" customHeight="1">
      <c r="A15" s="8">
        <v>2018</v>
      </c>
      <c r="B15" s="254">
        <v>9963</v>
      </c>
      <c r="C15" s="254">
        <v>5875</v>
      </c>
      <c r="D15" s="254">
        <v>4088</v>
      </c>
      <c r="E15" s="254">
        <v>7833</v>
      </c>
      <c r="F15" s="254">
        <v>-2136</v>
      </c>
      <c r="G15" s="254">
        <v>178</v>
      </c>
      <c r="H15" s="254">
        <v>-1423</v>
      </c>
      <c r="I15" s="254">
        <v>315</v>
      </c>
      <c r="J15" s="5"/>
      <c r="K15" s="5"/>
      <c r="L15" s="5"/>
      <c r="M15" s="5"/>
    </row>
    <row r="16" spans="1:13" ht="13.5" customHeight="1">
      <c r="A16" s="10">
        <v>2019</v>
      </c>
      <c r="B16" s="255">
        <v>9815</v>
      </c>
      <c r="C16" s="255">
        <v>5632</v>
      </c>
      <c r="D16" s="255">
        <v>4183</v>
      </c>
      <c r="E16" s="255">
        <v>7715</v>
      </c>
      <c r="F16" s="255">
        <v>-2288</v>
      </c>
      <c r="G16" s="255">
        <v>205</v>
      </c>
      <c r="H16" s="255">
        <v>-1424</v>
      </c>
      <c r="I16" s="255">
        <v>178</v>
      </c>
      <c r="J16" s="5"/>
      <c r="K16" s="5"/>
      <c r="L16" s="5"/>
      <c r="M16" s="5"/>
    </row>
    <row r="17" spans="1:15" ht="24.95" customHeight="1">
      <c r="A17" s="8" t="s">
        <v>3</v>
      </c>
      <c r="B17" s="254">
        <v>5540</v>
      </c>
      <c r="C17" s="254">
        <v>4238</v>
      </c>
      <c r="D17" s="254">
        <v>1302</v>
      </c>
      <c r="E17" s="254">
        <v>4090</v>
      </c>
      <c r="F17" s="254">
        <v>-82</v>
      </c>
      <c r="G17" s="254">
        <v>230</v>
      </c>
      <c r="H17" s="254">
        <v>-46</v>
      </c>
      <c r="I17" s="254">
        <v>87</v>
      </c>
      <c r="J17" s="5"/>
      <c r="K17" s="5"/>
      <c r="L17" s="5"/>
      <c r="M17" s="5"/>
    </row>
    <row r="18" spans="1:15" ht="13.5" customHeight="1">
      <c r="A18" s="10" t="s">
        <v>2</v>
      </c>
      <c r="B18" s="255">
        <v>172</v>
      </c>
      <c r="C18" s="255">
        <v>-548</v>
      </c>
      <c r="D18" s="255">
        <v>720</v>
      </c>
      <c r="E18" s="255">
        <v>60</v>
      </c>
      <c r="F18" s="255">
        <v>-613</v>
      </c>
      <c r="G18" s="255">
        <v>5</v>
      </c>
      <c r="H18" s="255">
        <v>-517</v>
      </c>
      <c r="I18" s="255">
        <v>-6</v>
      </c>
      <c r="J18" s="5"/>
      <c r="K18" s="5"/>
      <c r="L18" s="5"/>
      <c r="M18" s="5"/>
    </row>
    <row r="19" spans="1:15" ht="13.5" customHeight="1">
      <c r="A19" s="8" t="s">
        <v>1</v>
      </c>
      <c r="B19" s="254">
        <v>1442</v>
      </c>
      <c r="C19" s="254">
        <v>545</v>
      </c>
      <c r="D19" s="254">
        <v>897</v>
      </c>
      <c r="E19" s="254">
        <v>1745</v>
      </c>
      <c r="F19" s="254">
        <v>-1186</v>
      </c>
      <c r="G19" s="254">
        <v>-14</v>
      </c>
      <c r="H19" s="254">
        <v>-519</v>
      </c>
      <c r="I19" s="254">
        <v>26</v>
      </c>
      <c r="J19" s="5"/>
      <c r="K19" s="5"/>
      <c r="L19" s="5"/>
      <c r="M19" s="5"/>
    </row>
    <row r="20" spans="1:15" ht="13.5" customHeight="1">
      <c r="A20" s="10" t="s">
        <v>0</v>
      </c>
      <c r="B20" s="255">
        <v>2661</v>
      </c>
      <c r="C20" s="255">
        <v>1397</v>
      </c>
      <c r="D20" s="255">
        <v>1264</v>
      </c>
      <c r="E20" s="255">
        <v>1820</v>
      </c>
      <c r="F20" s="255">
        <v>-395</v>
      </c>
      <c r="G20" s="255">
        <v>-28</v>
      </c>
      <c r="H20" s="255">
        <v>-342</v>
      </c>
      <c r="I20" s="255">
        <v>71</v>
      </c>
      <c r="J20" s="5"/>
      <c r="K20" s="5"/>
      <c r="L20" s="5"/>
      <c r="M20" s="5"/>
    </row>
    <row r="21" spans="1:15" ht="13.5" customHeight="1">
      <c r="A21" s="8" t="s">
        <v>418</v>
      </c>
      <c r="B21" s="254">
        <v>5030</v>
      </c>
      <c r="C21" s="254">
        <v>3862</v>
      </c>
      <c r="D21" s="254">
        <v>1168</v>
      </c>
      <c r="E21" s="254">
        <v>3786</v>
      </c>
      <c r="F21" s="254">
        <v>-139</v>
      </c>
      <c r="G21" s="254">
        <v>215</v>
      </c>
      <c r="H21" s="254">
        <v>-89</v>
      </c>
      <c r="I21" s="254">
        <v>55</v>
      </c>
      <c r="J21" s="5"/>
      <c r="K21" s="5"/>
      <c r="L21" s="5"/>
      <c r="M21" s="5"/>
    </row>
    <row r="22" spans="1:15" ht="13.5" customHeight="1">
      <c r="A22" s="10" t="s">
        <v>417</v>
      </c>
      <c r="B22" s="255">
        <v>-76</v>
      </c>
      <c r="C22" s="255">
        <v>-421</v>
      </c>
      <c r="D22" s="255">
        <v>345</v>
      </c>
      <c r="E22" s="255">
        <v>142</v>
      </c>
      <c r="F22" s="255">
        <v>-526</v>
      </c>
      <c r="G22" s="255">
        <v>-37</v>
      </c>
      <c r="H22" s="255">
        <v>-507</v>
      </c>
      <c r="I22" s="255">
        <v>-101</v>
      </c>
      <c r="J22" s="5"/>
      <c r="K22" s="5"/>
      <c r="L22" s="5"/>
      <c r="M22" s="5"/>
    </row>
    <row r="23" spans="1:15" ht="13.5" customHeight="1">
      <c r="A23" s="8" t="s">
        <v>416</v>
      </c>
      <c r="B23" s="254">
        <v>2161</v>
      </c>
      <c r="C23" s="254">
        <v>1666</v>
      </c>
      <c r="D23" s="254">
        <v>495</v>
      </c>
      <c r="E23" s="254">
        <v>2379</v>
      </c>
      <c r="F23" s="254">
        <v>-656</v>
      </c>
      <c r="G23" s="254">
        <v>-57</v>
      </c>
      <c r="H23" s="254">
        <v>-516</v>
      </c>
      <c r="I23" s="254">
        <v>-77</v>
      </c>
      <c r="J23" s="5"/>
      <c r="K23" s="5"/>
      <c r="L23" s="5"/>
      <c r="M23" s="5"/>
    </row>
    <row r="24" spans="1:15" ht="13.5" customHeight="1">
      <c r="A24" s="10" t="s">
        <v>415</v>
      </c>
      <c r="B24" s="255"/>
      <c r="C24" s="255"/>
      <c r="D24" s="255"/>
      <c r="E24" s="255"/>
      <c r="F24" s="255"/>
      <c r="G24" s="255"/>
      <c r="H24" s="255"/>
      <c r="I24" s="255"/>
      <c r="J24" s="5"/>
      <c r="K24" s="5"/>
      <c r="L24" s="5"/>
      <c r="M24" s="5"/>
    </row>
    <row r="25" spans="1:15" ht="24.95" customHeight="1">
      <c r="A25" s="8" t="s">
        <v>414</v>
      </c>
      <c r="B25" s="254">
        <v>7154</v>
      </c>
      <c r="C25" s="254">
        <v>4235</v>
      </c>
      <c r="D25" s="254">
        <v>2919</v>
      </c>
      <c r="E25" s="254">
        <v>5895</v>
      </c>
      <c r="F25" s="254">
        <v>-1881</v>
      </c>
      <c r="G25" s="254">
        <v>221</v>
      </c>
      <c r="H25" s="254">
        <v>-1082</v>
      </c>
      <c r="I25" s="254">
        <v>107</v>
      </c>
      <c r="J25" s="5"/>
      <c r="K25" s="5"/>
      <c r="L25" s="5"/>
      <c r="M25" s="5"/>
    </row>
    <row r="26" spans="1:15" ht="13.5" customHeight="1" thickBot="1">
      <c r="A26" s="7" t="s">
        <v>413</v>
      </c>
      <c r="B26" s="253">
        <v>7115</v>
      </c>
      <c r="C26" s="253">
        <v>5107</v>
      </c>
      <c r="D26" s="253">
        <v>2008</v>
      </c>
      <c r="E26" s="253">
        <v>6307</v>
      </c>
      <c r="F26" s="253">
        <v>-1321</v>
      </c>
      <c r="G26" s="253">
        <v>121</v>
      </c>
      <c r="H26" s="253">
        <v>-1112</v>
      </c>
      <c r="I26" s="253">
        <v>-123</v>
      </c>
      <c r="J26" s="5"/>
      <c r="K26" s="5"/>
      <c r="L26" s="5"/>
      <c r="M26" s="5"/>
      <c r="N26" s="4"/>
      <c r="O26" s="3"/>
    </row>
    <row r="27" spans="1:15" ht="15" thickTop="1"/>
    <row r="28" spans="1:15" s="38" customFormat="1" ht="13.5">
      <c r="A28" s="39" t="s">
        <v>137</v>
      </c>
      <c r="B28" s="39"/>
      <c r="C28" s="39"/>
      <c r="D28" s="39"/>
      <c r="E28" s="39"/>
      <c r="F28" s="39"/>
      <c r="G28" s="39"/>
      <c r="H28" s="39"/>
      <c r="I28" s="39"/>
    </row>
    <row r="29" spans="1:15" s="31" customFormat="1" ht="13.5">
      <c r="A29" s="39" t="s">
        <v>422</v>
      </c>
      <c r="J29" s="252"/>
    </row>
    <row r="30" spans="1:15">
      <c r="A30" s="39" t="s">
        <v>138</v>
      </c>
    </row>
    <row r="32" spans="1:15" s="31" customFormat="1" ht="13.5">
      <c r="A32" s="30" t="s">
        <v>133</v>
      </c>
    </row>
  </sheetData>
  <hyperlinks>
    <hyperlink ref="H1" location="inhalt!A1" display="Inhaltsverzeichnis" xr:uid="{BDA502AA-FCB1-492D-B010-CA1FB76A2245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497FB-88C5-4CDB-8301-DB0F65AA833E}">
  <sheetPr>
    <tabColor rgb="FF00B050"/>
    <pageSetUpPr fitToPage="1"/>
  </sheetPr>
  <dimension ref="A1:O32"/>
  <sheetViews>
    <sheetView zoomScaleNormal="100" workbookViewId="0">
      <selection activeCell="H1" sqref="H1"/>
    </sheetView>
  </sheetViews>
  <sheetFormatPr baseColWidth="10" defaultRowHeight="14.25"/>
  <cols>
    <col min="1" max="1" width="12.85546875" style="2" customWidth="1"/>
    <col min="2" max="8" width="12.7109375" style="1" customWidth="1"/>
    <col min="9" max="16384" width="11.42578125" style="1"/>
  </cols>
  <sheetData>
    <row r="1" spans="1:13" s="224" customFormat="1" ht="15">
      <c r="A1" s="42" t="s">
        <v>142</v>
      </c>
      <c r="B1" s="42"/>
      <c r="C1" s="42"/>
      <c r="D1" s="42"/>
      <c r="E1" s="42"/>
      <c r="G1" s="225"/>
      <c r="H1" s="223" t="s">
        <v>330</v>
      </c>
    </row>
    <row r="3" spans="1:13" s="16" customFormat="1" ht="13.5">
      <c r="A3" s="18" t="s">
        <v>449</v>
      </c>
      <c r="B3" s="18"/>
      <c r="C3" s="18"/>
      <c r="D3" s="18"/>
      <c r="E3" s="18"/>
      <c r="F3" s="18"/>
      <c r="G3" s="18"/>
      <c r="H3" s="18"/>
      <c r="M3" s="17"/>
    </row>
    <row r="4" spans="1:13" ht="15" thickBot="1">
      <c r="A4" s="15" t="s">
        <v>34</v>
      </c>
      <c r="B4" s="14"/>
      <c r="C4" s="14"/>
      <c r="D4" s="14"/>
      <c r="E4" s="14"/>
      <c r="F4" s="14"/>
      <c r="G4" s="14"/>
      <c r="H4" s="14"/>
      <c r="I4" s="14"/>
    </row>
    <row r="5" spans="1:13" ht="15" thickTop="1">
      <c r="B5" s="19" t="s">
        <v>18</v>
      </c>
      <c r="C5" s="19" t="s">
        <v>421</v>
      </c>
      <c r="D5" s="19" t="s">
        <v>420</v>
      </c>
      <c r="E5" s="19" t="s">
        <v>121</v>
      </c>
      <c r="F5" s="19" t="s">
        <v>20</v>
      </c>
      <c r="G5" s="19" t="s">
        <v>21</v>
      </c>
      <c r="H5" s="19" t="s">
        <v>22</v>
      </c>
      <c r="I5" s="19" t="s">
        <v>90</v>
      </c>
      <c r="J5" s="12"/>
      <c r="K5" s="12"/>
      <c r="L5" s="11"/>
      <c r="M5" s="11"/>
    </row>
    <row r="6" spans="1:13" ht="13.5" customHeight="1">
      <c r="A6" s="10">
        <v>2009</v>
      </c>
      <c r="B6" s="255">
        <v>-1355</v>
      </c>
      <c r="C6" s="255">
        <v>-1084</v>
      </c>
      <c r="D6" s="255">
        <v>-271</v>
      </c>
      <c r="E6" s="255">
        <v>-671</v>
      </c>
      <c r="F6" s="255">
        <v>-340</v>
      </c>
      <c r="G6" s="255">
        <v>-73</v>
      </c>
      <c r="H6" s="255">
        <v>-89</v>
      </c>
      <c r="I6" s="255">
        <v>-185</v>
      </c>
      <c r="J6" s="5"/>
      <c r="K6" s="5"/>
      <c r="L6" s="5"/>
      <c r="M6" s="5"/>
    </row>
    <row r="7" spans="1:13" ht="13.5" customHeight="1">
      <c r="A7" s="8">
        <v>2010</v>
      </c>
      <c r="B7" s="254">
        <v>-510</v>
      </c>
      <c r="C7" s="254">
        <v>-654</v>
      </c>
      <c r="D7" s="254">
        <v>144</v>
      </c>
      <c r="E7" s="254">
        <v>-320</v>
      </c>
      <c r="F7" s="254">
        <v>-331</v>
      </c>
      <c r="G7" s="254">
        <v>-3</v>
      </c>
      <c r="H7" s="254">
        <v>-168</v>
      </c>
      <c r="I7" s="254">
        <v>-103</v>
      </c>
      <c r="J7" s="5"/>
      <c r="K7" s="5"/>
      <c r="L7" s="5"/>
      <c r="M7" s="5"/>
    </row>
    <row r="8" spans="1:13" ht="13.5" customHeight="1">
      <c r="A8" s="10">
        <v>2011</v>
      </c>
      <c r="B8" s="255">
        <v>316</v>
      </c>
      <c r="C8" s="255">
        <v>-264</v>
      </c>
      <c r="D8" s="255">
        <v>580</v>
      </c>
      <c r="E8" s="255">
        <v>-127</v>
      </c>
      <c r="F8" s="255">
        <v>-82</v>
      </c>
      <c r="G8" s="255">
        <v>-55</v>
      </c>
      <c r="H8" s="255">
        <v>-189</v>
      </c>
      <c r="I8" s="255">
        <v>241</v>
      </c>
      <c r="J8" s="5"/>
      <c r="K8" s="5"/>
      <c r="L8" s="5"/>
      <c r="M8" s="5"/>
    </row>
    <row r="9" spans="1:13" ht="13.5" customHeight="1">
      <c r="A9" s="8">
        <v>2012</v>
      </c>
      <c r="B9" s="254">
        <v>9</v>
      </c>
      <c r="C9" s="254">
        <v>-430</v>
      </c>
      <c r="D9" s="254">
        <v>439</v>
      </c>
      <c r="E9" s="254">
        <v>-134</v>
      </c>
      <c r="F9" s="254">
        <v>-349</v>
      </c>
      <c r="G9" s="254">
        <v>53</v>
      </c>
      <c r="H9" s="254">
        <v>-255</v>
      </c>
      <c r="I9" s="254">
        <v>55</v>
      </c>
      <c r="J9" s="5"/>
      <c r="K9" s="5"/>
      <c r="L9" s="5"/>
      <c r="M9" s="5"/>
    </row>
    <row r="10" spans="1:13" ht="13.5" customHeight="1">
      <c r="A10" s="10">
        <v>2013</v>
      </c>
      <c r="B10" s="255">
        <v>-480</v>
      </c>
      <c r="C10" s="255">
        <v>-388</v>
      </c>
      <c r="D10" s="255">
        <v>-92</v>
      </c>
      <c r="E10" s="255">
        <v>-79</v>
      </c>
      <c r="F10" s="255">
        <v>-103</v>
      </c>
      <c r="G10" s="255">
        <v>-206</v>
      </c>
      <c r="H10" s="255">
        <v>-194</v>
      </c>
      <c r="I10" s="255">
        <v>115</v>
      </c>
      <c r="J10" s="5"/>
      <c r="K10" s="5"/>
      <c r="L10" s="5"/>
      <c r="M10" s="5"/>
    </row>
    <row r="11" spans="1:13" ht="13.5" customHeight="1">
      <c r="A11" s="8">
        <v>2014</v>
      </c>
      <c r="B11" s="254">
        <v>-112</v>
      </c>
      <c r="C11" s="254">
        <v>-1191</v>
      </c>
      <c r="D11" s="254">
        <v>1079</v>
      </c>
      <c r="E11" s="254">
        <v>-936</v>
      </c>
      <c r="F11" s="254">
        <v>-275</v>
      </c>
      <c r="G11" s="254">
        <v>20</v>
      </c>
      <c r="H11" s="254">
        <v>-116</v>
      </c>
      <c r="I11" s="254">
        <v>415</v>
      </c>
      <c r="J11" s="5"/>
      <c r="K11" s="5"/>
      <c r="L11" s="5"/>
      <c r="M11" s="5"/>
    </row>
    <row r="12" spans="1:13" ht="13.5" customHeight="1">
      <c r="A12" s="10">
        <v>2015</v>
      </c>
      <c r="B12" s="255">
        <v>123</v>
      </c>
      <c r="C12" s="255">
        <v>52</v>
      </c>
      <c r="D12" s="255">
        <v>71</v>
      </c>
      <c r="E12" s="255">
        <v>314</v>
      </c>
      <c r="F12" s="255">
        <v>-248</v>
      </c>
      <c r="G12" s="255">
        <v>-14</v>
      </c>
      <c r="H12" s="255">
        <v>18</v>
      </c>
      <c r="I12" s="255">
        <v>-432</v>
      </c>
      <c r="J12" s="5"/>
      <c r="K12" s="5"/>
      <c r="L12" s="5"/>
      <c r="M12" s="5"/>
    </row>
    <row r="13" spans="1:13" ht="13.5" customHeight="1">
      <c r="A13" s="8">
        <v>2016</v>
      </c>
      <c r="B13" s="254">
        <v>402</v>
      </c>
      <c r="C13" s="254">
        <v>424</v>
      </c>
      <c r="D13" s="254">
        <v>-22</v>
      </c>
      <c r="E13" s="254">
        <v>611</v>
      </c>
      <c r="F13" s="254">
        <v>-282</v>
      </c>
      <c r="G13" s="254">
        <v>95</v>
      </c>
      <c r="H13" s="254">
        <v>-144</v>
      </c>
      <c r="I13" s="254">
        <v>-194</v>
      </c>
      <c r="J13" s="5"/>
      <c r="K13" s="5"/>
      <c r="L13" s="5"/>
      <c r="M13" s="5"/>
    </row>
    <row r="14" spans="1:13" ht="13.5" customHeight="1">
      <c r="A14" s="10">
        <v>2017</v>
      </c>
      <c r="B14" s="255">
        <v>-469</v>
      </c>
      <c r="C14" s="255">
        <v>-117</v>
      </c>
      <c r="D14" s="255">
        <v>-352</v>
      </c>
      <c r="E14" s="255">
        <v>203</v>
      </c>
      <c r="F14" s="255">
        <v>-187</v>
      </c>
      <c r="G14" s="255">
        <v>-133</v>
      </c>
      <c r="H14" s="255">
        <v>-264</v>
      </c>
      <c r="I14" s="255">
        <v>-180</v>
      </c>
      <c r="J14" s="5"/>
      <c r="K14" s="5"/>
      <c r="L14" s="5"/>
      <c r="M14" s="5"/>
    </row>
    <row r="15" spans="1:13" ht="13.5" customHeight="1">
      <c r="A15" s="8">
        <v>2018</v>
      </c>
      <c r="B15" s="254">
        <v>-170</v>
      </c>
      <c r="C15" s="254">
        <v>-400</v>
      </c>
      <c r="D15" s="254">
        <v>230</v>
      </c>
      <c r="E15" s="254">
        <v>-234</v>
      </c>
      <c r="F15" s="254">
        <v>-145</v>
      </c>
      <c r="G15" s="254">
        <v>-21</v>
      </c>
      <c r="H15" s="254">
        <v>-6</v>
      </c>
      <c r="I15" s="254">
        <v>439</v>
      </c>
      <c r="J15" s="5"/>
      <c r="K15" s="5"/>
      <c r="L15" s="5"/>
      <c r="M15" s="5"/>
    </row>
    <row r="16" spans="1:13" ht="13.5" customHeight="1">
      <c r="A16" s="10">
        <v>2019</v>
      </c>
      <c r="B16" s="255">
        <v>-149</v>
      </c>
      <c r="C16" s="255">
        <v>-245</v>
      </c>
      <c r="D16" s="255">
        <v>96</v>
      </c>
      <c r="E16" s="255">
        <v>-118</v>
      </c>
      <c r="F16" s="255">
        <v>-153</v>
      </c>
      <c r="G16" s="255">
        <v>26</v>
      </c>
      <c r="H16" s="255">
        <v>1</v>
      </c>
      <c r="I16" s="255">
        <v>-135</v>
      </c>
      <c r="J16" s="5"/>
      <c r="K16" s="5"/>
      <c r="L16" s="5"/>
      <c r="M16" s="5"/>
    </row>
    <row r="17" spans="1:15" ht="24.95" customHeight="1">
      <c r="A17" s="8" t="s">
        <v>3</v>
      </c>
      <c r="B17" s="254">
        <v>-346</v>
      </c>
      <c r="C17" s="254">
        <v>-153</v>
      </c>
      <c r="D17" s="254">
        <v>-193</v>
      </c>
      <c r="E17" s="254">
        <v>-152</v>
      </c>
      <c r="F17" s="254">
        <v>-46</v>
      </c>
      <c r="G17" s="254">
        <v>45</v>
      </c>
      <c r="H17" s="254">
        <v>0</v>
      </c>
      <c r="I17" s="254">
        <v>-38</v>
      </c>
      <c r="J17" s="5"/>
      <c r="K17" s="5"/>
      <c r="L17" s="5"/>
      <c r="M17" s="5"/>
    </row>
    <row r="18" spans="1:15" ht="13.5" customHeight="1">
      <c r="A18" s="10" t="s">
        <v>2</v>
      </c>
      <c r="B18" s="255">
        <v>-439</v>
      </c>
      <c r="C18" s="255">
        <v>-293</v>
      </c>
      <c r="D18" s="255">
        <v>-146</v>
      </c>
      <c r="E18" s="255">
        <v>-376</v>
      </c>
      <c r="F18" s="255">
        <v>49</v>
      </c>
      <c r="G18" s="255">
        <v>34</v>
      </c>
      <c r="H18" s="255">
        <v>27</v>
      </c>
      <c r="I18" s="255">
        <v>-42</v>
      </c>
      <c r="J18" s="5"/>
      <c r="K18" s="5"/>
      <c r="L18" s="5"/>
      <c r="M18" s="5"/>
    </row>
    <row r="19" spans="1:15" ht="13.5" customHeight="1">
      <c r="A19" s="8" t="s">
        <v>1</v>
      </c>
      <c r="B19" s="254">
        <v>170</v>
      </c>
      <c r="C19" s="254">
        <v>90</v>
      </c>
      <c r="D19" s="254">
        <v>80</v>
      </c>
      <c r="E19" s="254">
        <v>283</v>
      </c>
      <c r="F19" s="254">
        <v>-143</v>
      </c>
      <c r="G19" s="254">
        <v>-50</v>
      </c>
      <c r="H19" s="254">
        <v>-62</v>
      </c>
      <c r="I19" s="254">
        <v>-34</v>
      </c>
      <c r="J19" s="5"/>
      <c r="K19" s="5"/>
      <c r="L19" s="5"/>
      <c r="M19" s="5"/>
    </row>
    <row r="20" spans="1:15" ht="13.5" customHeight="1">
      <c r="A20" s="10" t="s">
        <v>0</v>
      </c>
      <c r="B20" s="255">
        <v>467</v>
      </c>
      <c r="C20" s="255">
        <v>113</v>
      </c>
      <c r="D20" s="255">
        <v>354</v>
      </c>
      <c r="E20" s="255">
        <v>127</v>
      </c>
      <c r="F20" s="255">
        <v>-7</v>
      </c>
      <c r="G20" s="255">
        <v>-7</v>
      </c>
      <c r="H20" s="255">
        <v>34</v>
      </c>
      <c r="I20" s="255">
        <v>-23</v>
      </c>
      <c r="J20" s="5"/>
      <c r="K20" s="5"/>
      <c r="L20" s="5"/>
      <c r="M20" s="5"/>
    </row>
    <row r="21" spans="1:15" ht="13.5" customHeight="1">
      <c r="A21" s="8" t="s">
        <v>418</v>
      </c>
      <c r="B21" s="254">
        <v>-510</v>
      </c>
      <c r="C21" s="254">
        <v>-376</v>
      </c>
      <c r="D21" s="254">
        <v>-134</v>
      </c>
      <c r="E21" s="254">
        <v>-304</v>
      </c>
      <c r="F21" s="254">
        <v>-57</v>
      </c>
      <c r="G21" s="254">
        <v>-15</v>
      </c>
      <c r="H21" s="254">
        <v>-43</v>
      </c>
      <c r="I21" s="254">
        <v>-32</v>
      </c>
      <c r="J21" s="5"/>
      <c r="K21" s="5"/>
      <c r="L21" s="5"/>
      <c r="M21" s="5"/>
    </row>
    <row r="22" spans="1:15" ht="13.5" customHeight="1">
      <c r="A22" s="10" t="s">
        <v>417</v>
      </c>
      <c r="B22" s="255">
        <v>-248</v>
      </c>
      <c r="C22" s="255">
        <v>127</v>
      </c>
      <c r="D22" s="255">
        <v>-375</v>
      </c>
      <c r="E22" s="255">
        <v>82</v>
      </c>
      <c r="F22" s="255">
        <v>87</v>
      </c>
      <c r="G22" s="255">
        <v>-42</v>
      </c>
      <c r="H22" s="255">
        <v>10</v>
      </c>
      <c r="I22" s="255">
        <v>-95</v>
      </c>
      <c r="J22" s="5"/>
      <c r="K22" s="5"/>
      <c r="L22" s="5"/>
      <c r="M22" s="5"/>
    </row>
    <row r="23" spans="1:15" ht="13.5" customHeight="1">
      <c r="A23" s="8" t="s">
        <v>416</v>
      </c>
      <c r="B23" s="254">
        <v>719</v>
      </c>
      <c r="C23" s="254">
        <v>1121</v>
      </c>
      <c r="D23" s="254">
        <v>-402</v>
      </c>
      <c r="E23" s="254">
        <v>634</v>
      </c>
      <c r="F23" s="254">
        <v>530</v>
      </c>
      <c r="G23" s="254">
        <v>-43</v>
      </c>
      <c r="H23" s="254">
        <v>3</v>
      </c>
      <c r="I23" s="254">
        <v>-103</v>
      </c>
      <c r="J23" s="5"/>
      <c r="K23" s="5"/>
      <c r="L23" s="5"/>
      <c r="M23" s="5"/>
    </row>
    <row r="24" spans="1:15" ht="13.5" customHeight="1">
      <c r="A24" s="10" t="s">
        <v>415</v>
      </c>
      <c r="B24" s="255"/>
      <c r="C24" s="255"/>
      <c r="D24" s="255"/>
      <c r="E24" s="255"/>
      <c r="F24" s="255"/>
      <c r="G24" s="255"/>
      <c r="H24" s="255"/>
      <c r="I24" s="255"/>
      <c r="J24" s="5"/>
      <c r="K24" s="5"/>
      <c r="L24" s="5"/>
      <c r="M24" s="5"/>
    </row>
    <row r="25" spans="1:15" ht="24.95" customHeight="1">
      <c r="A25" s="8" t="s">
        <v>414</v>
      </c>
      <c r="B25" s="254">
        <v>-615</v>
      </c>
      <c r="C25" s="254">
        <v>-356</v>
      </c>
      <c r="D25" s="254">
        <v>-259</v>
      </c>
      <c r="E25" s="254">
        <v>-245</v>
      </c>
      <c r="F25" s="254">
        <v>-140</v>
      </c>
      <c r="G25" s="254">
        <v>29</v>
      </c>
      <c r="H25" s="254">
        <v>-35</v>
      </c>
      <c r="I25" s="254">
        <v>-114</v>
      </c>
      <c r="J25" s="5"/>
      <c r="K25" s="5"/>
      <c r="L25" s="5"/>
      <c r="M25" s="5"/>
    </row>
    <row r="26" spans="1:15" ht="13.5" customHeight="1" thickBot="1">
      <c r="A26" s="7" t="s">
        <v>413</v>
      </c>
      <c r="B26" s="253">
        <v>-39</v>
      </c>
      <c r="C26" s="253">
        <v>872</v>
      </c>
      <c r="D26" s="253">
        <v>-911</v>
      </c>
      <c r="E26" s="253">
        <v>412</v>
      </c>
      <c r="F26" s="253">
        <v>560</v>
      </c>
      <c r="G26" s="253">
        <v>-100</v>
      </c>
      <c r="H26" s="253">
        <v>-30</v>
      </c>
      <c r="I26" s="253">
        <v>-230</v>
      </c>
      <c r="J26" s="5"/>
      <c r="K26" s="5"/>
      <c r="L26" s="5"/>
      <c r="M26" s="5"/>
      <c r="N26" s="4"/>
      <c r="O26" s="3"/>
    </row>
    <row r="27" spans="1:15" ht="15" thickTop="1"/>
    <row r="28" spans="1:15" s="38" customFormat="1" ht="13.5">
      <c r="A28" s="39" t="s">
        <v>137</v>
      </c>
      <c r="B28" s="39"/>
      <c r="C28" s="39"/>
      <c r="D28" s="39"/>
      <c r="E28" s="39"/>
      <c r="F28" s="39"/>
      <c r="G28" s="39"/>
      <c r="H28" s="39"/>
      <c r="I28" s="39"/>
    </row>
    <row r="29" spans="1:15" s="31" customFormat="1" ht="13.5">
      <c r="A29" s="39" t="s">
        <v>422</v>
      </c>
      <c r="J29" s="252"/>
    </row>
    <row r="30" spans="1:15">
      <c r="A30" s="39" t="s">
        <v>138</v>
      </c>
    </row>
    <row r="32" spans="1:15" s="31" customFormat="1" ht="13.5">
      <c r="A32" s="30" t="s">
        <v>133</v>
      </c>
    </row>
  </sheetData>
  <hyperlinks>
    <hyperlink ref="H1" location="inhalt!A1" display="Inhaltsverzeichnis" xr:uid="{6E793D85-3AE5-46FA-96FB-C97E94CF65F8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B1049-9DF0-47B4-8CDE-5E9EED825A4C}">
  <sheetPr>
    <tabColor rgb="FF00B050"/>
    <pageSetUpPr fitToPage="1"/>
  </sheetPr>
  <dimension ref="A1:O33"/>
  <sheetViews>
    <sheetView zoomScaleNormal="100" workbookViewId="0">
      <selection activeCell="J1" sqref="J1"/>
    </sheetView>
  </sheetViews>
  <sheetFormatPr baseColWidth="10" defaultRowHeight="14.25"/>
  <cols>
    <col min="1" max="1" width="12.85546875" style="2" customWidth="1"/>
    <col min="2" max="8" width="12.7109375" style="1" customWidth="1"/>
    <col min="9" max="16384" width="11.42578125" style="1"/>
  </cols>
  <sheetData>
    <row r="1" spans="1:13" s="224" customFormat="1" ht="15">
      <c r="A1" s="42" t="s">
        <v>142</v>
      </c>
      <c r="B1" s="42"/>
      <c r="C1" s="42"/>
      <c r="D1" s="42"/>
      <c r="E1" s="42"/>
      <c r="G1" s="225"/>
      <c r="J1" s="223" t="s">
        <v>330</v>
      </c>
    </row>
    <row r="3" spans="1:13" s="16" customFormat="1" ht="13.5">
      <c r="A3" s="18" t="s">
        <v>448</v>
      </c>
      <c r="B3" s="18"/>
      <c r="C3" s="18"/>
      <c r="D3" s="18"/>
      <c r="E3" s="18"/>
      <c r="F3" s="18"/>
      <c r="G3" s="18"/>
      <c r="H3" s="18"/>
      <c r="M3" s="17"/>
    </row>
    <row r="4" spans="1:13" ht="15" thickBot="1">
      <c r="A4" s="15" t="s">
        <v>19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3" ht="28.5" customHeight="1" thickTop="1">
      <c r="B5" s="19" t="s">
        <v>91</v>
      </c>
      <c r="C5" s="19" t="s">
        <v>38</v>
      </c>
      <c r="D5" s="13" t="s">
        <v>43</v>
      </c>
      <c r="E5" s="19" t="s">
        <v>37</v>
      </c>
      <c r="F5" s="13" t="s">
        <v>93</v>
      </c>
      <c r="G5" s="19" t="s">
        <v>36</v>
      </c>
      <c r="H5" s="19" t="s">
        <v>40</v>
      </c>
      <c r="I5" s="19" t="s">
        <v>41</v>
      </c>
      <c r="J5" s="19" t="s">
        <v>92</v>
      </c>
      <c r="K5" s="19" t="s">
        <v>424</v>
      </c>
      <c r="L5" s="11"/>
      <c r="M5" s="11"/>
    </row>
    <row r="6" spans="1:13" ht="13.5" customHeight="1">
      <c r="A6" s="10">
        <v>2009</v>
      </c>
      <c r="B6" s="255">
        <v>15518</v>
      </c>
      <c r="C6" s="255">
        <v>2633</v>
      </c>
      <c r="D6" s="255">
        <v>1512</v>
      </c>
      <c r="E6" s="255">
        <v>2114</v>
      </c>
      <c r="F6" s="255">
        <v>1725</v>
      </c>
      <c r="G6" s="255">
        <v>1074</v>
      </c>
      <c r="H6" s="255">
        <v>927</v>
      </c>
      <c r="I6" s="255">
        <v>1182</v>
      </c>
      <c r="J6" s="255">
        <v>879</v>
      </c>
      <c r="K6" s="255">
        <v>0</v>
      </c>
      <c r="L6" s="5"/>
      <c r="M6" s="5"/>
    </row>
    <row r="7" spans="1:13" ht="13.5" customHeight="1">
      <c r="A7" s="8">
        <v>2010</v>
      </c>
      <c r="B7" s="254">
        <v>15898</v>
      </c>
      <c r="C7" s="254">
        <v>2631</v>
      </c>
      <c r="D7" s="254">
        <v>1500</v>
      </c>
      <c r="E7" s="254">
        <v>2279</v>
      </c>
      <c r="F7" s="254">
        <v>1669</v>
      </c>
      <c r="G7" s="254">
        <v>1142</v>
      </c>
      <c r="H7" s="254">
        <v>996</v>
      </c>
      <c r="I7" s="254">
        <v>1118</v>
      </c>
      <c r="J7" s="254">
        <v>1038</v>
      </c>
      <c r="K7" s="254">
        <v>0</v>
      </c>
      <c r="L7" s="5"/>
      <c r="M7" s="5"/>
    </row>
    <row r="8" spans="1:13" ht="13.5" customHeight="1">
      <c r="A8" s="10">
        <v>2011</v>
      </c>
      <c r="B8" s="255">
        <v>17376</v>
      </c>
      <c r="C8" s="255">
        <v>2900</v>
      </c>
      <c r="D8" s="255">
        <v>1509</v>
      </c>
      <c r="E8" s="255">
        <v>2312</v>
      </c>
      <c r="F8" s="255">
        <v>1786</v>
      </c>
      <c r="G8" s="255">
        <v>1103</v>
      </c>
      <c r="H8" s="255">
        <v>1053</v>
      </c>
      <c r="I8" s="255">
        <v>1201</v>
      </c>
      <c r="J8" s="255">
        <v>993</v>
      </c>
      <c r="K8" s="255">
        <v>0</v>
      </c>
      <c r="L8" s="5"/>
      <c r="M8" s="5"/>
    </row>
    <row r="9" spans="1:13" ht="13.5" customHeight="1">
      <c r="A9" s="8">
        <v>2012</v>
      </c>
      <c r="B9" s="254">
        <v>18203</v>
      </c>
      <c r="C9" s="254">
        <v>3239</v>
      </c>
      <c r="D9" s="254">
        <v>1594</v>
      </c>
      <c r="E9" s="254">
        <v>2382</v>
      </c>
      <c r="F9" s="254">
        <v>1862</v>
      </c>
      <c r="G9" s="254">
        <v>1199</v>
      </c>
      <c r="H9" s="254">
        <v>1007</v>
      </c>
      <c r="I9" s="254">
        <v>1205</v>
      </c>
      <c r="J9" s="254">
        <v>1055</v>
      </c>
      <c r="K9" s="254">
        <v>0</v>
      </c>
      <c r="L9" s="5"/>
      <c r="M9" s="5"/>
    </row>
    <row r="10" spans="1:13" ht="13.5" customHeight="1">
      <c r="A10" s="10">
        <v>2013</v>
      </c>
      <c r="B10" s="255">
        <v>19826</v>
      </c>
      <c r="C10" s="255">
        <v>3200</v>
      </c>
      <c r="D10" s="255">
        <v>1817</v>
      </c>
      <c r="E10" s="255">
        <v>2427</v>
      </c>
      <c r="F10" s="255">
        <v>1995</v>
      </c>
      <c r="G10" s="255">
        <v>1380</v>
      </c>
      <c r="H10" s="255">
        <v>1206</v>
      </c>
      <c r="I10" s="255">
        <v>1262</v>
      </c>
      <c r="J10" s="255">
        <v>1122</v>
      </c>
      <c r="K10" s="255">
        <v>0</v>
      </c>
      <c r="L10" s="5"/>
      <c r="M10" s="5"/>
    </row>
    <row r="11" spans="1:13" ht="13.5" customHeight="1">
      <c r="A11" s="8">
        <v>2014</v>
      </c>
      <c r="B11" s="254">
        <v>20698</v>
      </c>
      <c r="C11" s="254">
        <v>3939</v>
      </c>
      <c r="D11" s="254">
        <v>1930</v>
      </c>
      <c r="E11" s="254">
        <v>2521</v>
      </c>
      <c r="F11" s="254">
        <v>2070</v>
      </c>
      <c r="G11" s="254">
        <v>1573</v>
      </c>
      <c r="H11" s="254">
        <v>1174</v>
      </c>
      <c r="I11" s="254">
        <v>1362</v>
      </c>
      <c r="J11" s="254">
        <v>1178</v>
      </c>
      <c r="K11" s="254">
        <v>0</v>
      </c>
      <c r="L11" s="5"/>
      <c r="M11" s="5"/>
    </row>
    <row r="12" spans="1:13" ht="13.5" customHeight="1">
      <c r="A12" s="10">
        <v>2015</v>
      </c>
      <c r="B12" s="255">
        <v>21515</v>
      </c>
      <c r="C12" s="255">
        <v>4218</v>
      </c>
      <c r="D12" s="255">
        <v>2081</v>
      </c>
      <c r="E12" s="255">
        <v>2549</v>
      </c>
      <c r="F12" s="255">
        <v>2211</v>
      </c>
      <c r="G12" s="255">
        <v>1766</v>
      </c>
      <c r="H12" s="255">
        <v>1260</v>
      </c>
      <c r="I12" s="255">
        <v>1329</v>
      </c>
      <c r="J12" s="255">
        <v>1193</v>
      </c>
      <c r="K12" s="255">
        <v>0</v>
      </c>
      <c r="L12" s="5"/>
      <c r="M12" s="5"/>
    </row>
    <row r="13" spans="1:13" ht="13.5" customHeight="1">
      <c r="A13" s="8">
        <v>2016</v>
      </c>
      <c r="B13" s="254">
        <v>22474</v>
      </c>
      <c r="C13" s="254">
        <v>4478</v>
      </c>
      <c r="D13" s="254">
        <v>2280</v>
      </c>
      <c r="E13" s="254">
        <v>2697</v>
      </c>
      <c r="F13" s="254">
        <v>2294</v>
      </c>
      <c r="G13" s="254">
        <v>1794</v>
      </c>
      <c r="H13" s="254">
        <v>1353</v>
      </c>
      <c r="I13" s="254">
        <v>1502</v>
      </c>
      <c r="J13" s="254">
        <v>1206</v>
      </c>
      <c r="K13" s="254">
        <v>537</v>
      </c>
      <c r="L13" s="5"/>
      <c r="M13" s="5"/>
    </row>
    <row r="14" spans="1:13" ht="13.5" customHeight="1">
      <c r="A14" s="10">
        <v>2017</v>
      </c>
      <c r="B14" s="255">
        <v>24249</v>
      </c>
      <c r="C14" s="255">
        <v>4720</v>
      </c>
      <c r="D14" s="255">
        <v>2432</v>
      </c>
      <c r="E14" s="255">
        <v>2826</v>
      </c>
      <c r="F14" s="255">
        <v>2523</v>
      </c>
      <c r="G14" s="255">
        <v>1779</v>
      </c>
      <c r="H14" s="255">
        <v>1470</v>
      </c>
      <c r="I14" s="255">
        <v>1580</v>
      </c>
      <c r="J14" s="255">
        <v>1275</v>
      </c>
      <c r="K14" s="255">
        <v>679</v>
      </c>
      <c r="L14" s="5"/>
      <c r="M14" s="5"/>
    </row>
    <row r="15" spans="1:13" ht="13.5" customHeight="1">
      <c r="A15" s="8">
        <v>2018</v>
      </c>
      <c r="B15" s="254">
        <v>25533</v>
      </c>
      <c r="C15" s="254">
        <v>4932</v>
      </c>
      <c r="D15" s="254">
        <v>3111</v>
      </c>
      <c r="E15" s="254">
        <v>2832</v>
      </c>
      <c r="F15" s="254">
        <v>2761</v>
      </c>
      <c r="G15" s="254">
        <v>2024</v>
      </c>
      <c r="H15" s="254">
        <v>1639</v>
      </c>
      <c r="I15" s="254">
        <v>1620</v>
      </c>
      <c r="J15" s="254">
        <v>1392</v>
      </c>
      <c r="K15" s="254">
        <v>885</v>
      </c>
      <c r="L15" s="5"/>
      <c r="M15" s="5"/>
    </row>
    <row r="16" spans="1:13" ht="13.5" customHeight="1">
      <c r="A16" s="10">
        <v>2019</v>
      </c>
      <c r="B16" s="255">
        <v>26749</v>
      </c>
      <c r="C16" s="255">
        <v>5202</v>
      </c>
      <c r="D16" s="255">
        <v>3365</v>
      </c>
      <c r="E16" s="255">
        <v>2940</v>
      </c>
      <c r="F16" s="255">
        <v>2898</v>
      </c>
      <c r="G16" s="255">
        <v>2029</v>
      </c>
      <c r="H16" s="255">
        <v>1751</v>
      </c>
      <c r="I16" s="255">
        <v>1744</v>
      </c>
      <c r="J16" s="255">
        <v>1507</v>
      </c>
      <c r="K16" s="255">
        <v>1319</v>
      </c>
      <c r="L16" s="5"/>
      <c r="M16" s="5"/>
    </row>
    <row r="17" spans="1:15" ht="24.95" customHeight="1">
      <c r="A17" s="8" t="s">
        <v>3</v>
      </c>
      <c r="B17" s="254">
        <v>7394</v>
      </c>
      <c r="C17" s="254">
        <v>1431</v>
      </c>
      <c r="D17" s="254">
        <v>997</v>
      </c>
      <c r="E17" s="254">
        <v>683</v>
      </c>
      <c r="F17" s="254">
        <v>1115</v>
      </c>
      <c r="G17" s="254">
        <v>435</v>
      </c>
      <c r="H17" s="254">
        <v>482</v>
      </c>
      <c r="I17" s="254">
        <v>484</v>
      </c>
      <c r="J17" s="254">
        <v>383</v>
      </c>
      <c r="K17" s="254">
        <v>316</v>
      </c>
      <c r="L17" s="5"/>
      <c r="M17" s="5"/>
    </row>
    <row r="18" spans="1:15" ht="13.5" customHeight="1">
      <c r="A18" s="10" t="s">
        <v>2</v>
      </c>
      <c r="B18" s="255">
        <v>5763</v>
      </c>
      <c r="C18" s="255">
        <v>1167</v>
      </c>
      <c r="D18" s="255">
        <v>733</v>
      </c>
      <c r="E18" s="255">
        <v>678</v>
      </c>
      <c r="F18" s="255">
        <v>448</v>
      </c>
      <c r="G18" s="255">
        <v>525</v>
      </c>
      <c r="H18" s="255">
        <v>380</v>
      </c>
      <c r="I18" s="255">
        <v>389</v>
      </c>
      <c r="J18" s="255">
        <v>360</v>
      </c>
      <c r="K18" s="255">
        <v>318</v>
      </c>
      <c r="L18" s="5"/>
      <c r="M18" s="5"/>
    </row>
    <row r="19" spans="1:15" ht="13.5" customHeight="1">
      <c r="A19" s="8" t="s">
        <v>1</v>
      </c>
      <c r="B19" s="254">
        <v>6852</v>
      </c>
      <c r="C19" s="254">
        <v>1288</v>
      </c>
      <c r="D19" s="254">
        <v>774</v>
      </c>
      <c r="E19" s="254">
        <v>830</v>
      </c>
      <c r="F19" s="254">
        <v>677</v>
      </c>
      <c r="G19" s="254">
        <v>532</v>
      </c>
      <c r="H19" s="254">
        <v>443</v>
      </c>
      <c r="I19" s="254">
        <v>418</v>
      </c>
      <c r="J19" s="254">
        <v>391</v>
      </c>
      <c r="K19" s="254">
        <v>351</v>
      </c>
      <c r="L19" s="5"/>
      <c r="M19" s="5"/>
    </row>
    <row r="20" spans="1:15" ht="13.5" customHeight="1">
      <c r="A20" s="10" t="s">
        <v>0</v>
      </c>
      <c r="B20" s="255">
        <v>6740</v>
      </c>
      <c r="C20" s="255">
        <v>1316</v>
      </c>
      <c r="D20" s="255">
        <v>861</v>
      </c>
      <c r="E20" s="255">
        <v>749</v>
      </c>
      <c r="F20" s="255">
        <v>658</v>
      </c>
      <c r="G20" s="255">
        <v>537</v>
      </c>
      <c r="H20" s="255">
        <v>446</v>
      </c>
      <c r="I20" s="255">
        <v>453</v>
      </c>
      <c r="J20" s="255">
        <v>373</v>
      </c>
      <c r="K20" s="255">
        <v>342</v>
      </c>
      <c r="L20" s="5"/>
      <c r="M20" s="5"/>
    </row>
    <row r="21" spans="1:15" ht="13.5" customHeight="1">
      <c r="A21" s="8" t="s">
        <v>418</v>
      </c>
      <c r="B21" s="254">
        <v>6990</v>
      </c>
      <c r="C21" s="254">
        <v>1381</v>
      </c>
      <c r="D21" s="254">
        <v>1029</v>
      </c>
      <c r="E21" s="254">
        <v>671</v>
      </c>
      <c r="F21" s="254">
        <v>1082</v>
      </c>
      <c r="G21" s="254">
        <v>402</v>
      </c>
      <c r="H21" s="254">
        <v>457</v>
      </c>
      <c r="I21" s="254">
        <v>484</v>
      </c>
      <c r="J21" s="254">
        <v>354</v>
      </c>
      <c r="K21" s="254">
        <v>310</v>
      </c>
      <c r="L21" s="5"/>
      <c r="M21" s="5"/>
    </row>
    <row r="22" spans="1:15" ht="13.5" customHeight="1">
      <c r="A22" s="10" t="s">
        <v>417</v>
      </c>
      <c r="B22" s="255">
        <v>3848</v>
      </c>
      <c r="C22" s="255">
        <v>874</v>
      </c>
      <c r="D22" s="255">
        <v>507</v>
      </c>
      <c r="E22" s="255">
        <v>467</v>
      </c>
      <c r="F22" s="255">
        <v>361</v>
      </c>
      <c r="G22" s="255">
        <v>332</v>
      </c>
      <c r="H22" s="255">
        <v>264</v>
      </c>
      <c r="I22" s="255">
        <v>268</v>
      </c>
      <c r="J22" s="255">
        <v>258</v>
      </c>
      <c r="K22" s="255">
        <v>201</v>
      </c>
      <c r="L22" s="5"/>
      <c r="M22" s="5"/>
    </row>
    <row r="23" spans="1:15" ht="13.5" customHeight="1">
      <c r="A23" s="8" t="s">
        <v>416</v>
      </c>
      <c r="B23" s="254">
        <v>6699</v>
      </c>
      <c r="C23" s="254">
        <v>1202</v>
      </c>
      <c r="D23" s="254">
        <v>591</v>
      </c>
      <c r="E23" s="254">
        <v>659</v>
      </c>
      <c r="F23" s="254">
        <v>661</v>
      </c>
      <c r="G23" s="254">
        <v>338</v>
      </c>
      <c r="H23" s="254">
        <v>392</v>
      </c>
      <c r="I23" s="254">
        <v>335</v>
      </c>
      <c r="J23" s="254">
        <v>279</v>
      </c>
      <c r="K23" s="254">
        <v>256</v>
      </c>
      <c r="L23" s="5"/>
      <c r="M23" s="5"/>
    </row>
    <row r="24" spans="1:15" ht="13.5" customHeight="1">
      <c r="A24" s="10" t="s">
        <v>415</v>
      </c>
      <c r="B24" s="255"/>
      <c r="C24" s="255"/>
      <c r="D24" s="255"/>
      <c r="E24" s="255"/>
      <c r="F24" s="255"/>
      <c r="G24" s="255"/>
      <c r="H24" s="255"/>
      <c r="I24" s="255"/>
      <c r="J24" s="255"/>
      <c r="K24" s="255"/>
      <c r="L24" s="5"/>
      <c r="M24" s="5"/>
    </row>
    <row r="25" spans="1:15" ht="24.95" customHeight="1">
      <c r="A25" s="8" t="s">
        <v>414</v>
      </c>
      <c r="B25" s="254">
        <v>20009</v>
      </c>
      <c r="C25" s="254">
        <v>3886</v>
      </c>
      <c r="D25" s="254">
        <v>2504</v>
      </c>
      <c r="E25" s="254">
        <v>2191</v>
      </c>
      <c r="F25" s="254">
        <v>2240</v>
      </c>
      <c r="G25" s="254">
        <v>1492</v>
      </c>
      <c r="H25" s="254">
        <v>1305</v>
      </c>
      <c r="I25" s="254">
        <v>1291</v>
      </c>
      <c r="J25" s="254">
        <v>1134</v>
      </c>
      <c r="K25" s="254">
        <v>985</v>
      </c>
      <c r="L25" s="5"/>
      <c r="M25" s="5"/>
    </row>
    <row r="26" spans="1:15" ht="13.5" customHeight="1" thickBot="1">
      <c r="A26" s="7" t="s">
        <v>413</v>
      </c>
      <c r="B26" s="253">
        <v>17537</v>
      </c>
      <c r="C26" s="253">
        <v>3457</v>
      </c>
      <c r="D26" s="253">
        <v>2127</v>
      </c>
      <c r="E26" s="253">
        <v>1797</v>
      </c>
      <c r="F26" s="253">
        <v>2104</v>
      </c>
      <c r="G26" s="253">
        <v>1072</v>
      </c>
      <c r="H26" s="253">
        <v>1113</v>
      </c>
      <c r="I26" s="253">
        <v>1087</v>
      </c>
      <c r="J26" s="253">
        <v>891</v>
      </c>
      <c r="K26" s="253">
        <v>767</v>
      </c>
      <c r="L26" s="5"/>
      <c r="M26" s="5"/>
      <c r="N26" s="4"/>
      <c r="O26" s="3"/>
    </row>
    <row r="27" spans="1:15" s="31" customFormat="1" thickTop="1">
      <c r="A27" s="30"/>
    </row>
    <row r="28" spans="1:15" s="31" customFormat="1" ht="13.5">
      <c r="A28" s="30" t="s">
        <v>423</v>
      </c>
    </row>
    <row r="29" spans="1:15" s="31" customFormat="1" ht="13.5">
      <c r="A29" s="30"/>
    </row>
    <row r="30" spans="1:15" s="31" customFormat="1" ht="13.5">
      <c r="A30" s="30" t="s">
        <v>133</v>
      </c>
    </row>
    <row r="31" spans="1:15" s="31" customFormat="1" ht="13.5">
      <c r="A31" s="30"/>
    </row>
    <row r="32" spans="1:15" s="31" customFormat="1" ht="13.5">
      <c r="A32" s="30"/>
    </row>
    <row r="33" spans="1:1" s="31" customFormat="1" ht="13.5">
      <c r="A33" s="30"/>
    </row>
  </sheetData>
  <hyperlinks>
    <hyperlink ref="J1" location="inhalt!A1" display="Inhaltsverzeichnis" xr:uid="{E69CDEA1-22DA-4DA7-ADD3-09F017FFDF93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CE3D3-1D75-461C-AAAB-87A62EAB966C}">
  <sheetPr>
    <tabColor rgb="FF00B050"/>
    <pageSetUpPr fitToPage="1"/>
  </sheetPr>
  <dimension ref="A1:O33"/>
  <sheetViews>
    <sheetView zoomScaleNormal="100" workbookViewId="0">
      <selection activeCell="K14" sqref="K14"/>
    </sheetView>
  </sheetViews>
  <sheetFormatPr baseColWidth="10" defaultRowHeight="14.25"/>
  <cols>
    <col min="1" max="1" width="12.85546875" style="2" customWidth="1"/>
    <col min="2" max="8" width="12.7109375" style="1" customWidth="1"/>
    <col min="9" max="16384" width="11.42578125" style="1"/>
  </cols>
  <sheetData>
    <row r="1" spans="1:13" s="224" customFormat="1" ht="15">
      <c r="A1" s="42" t="s">
        <v>142</v>
      </c>
      <c r="B1" s="42"/>
      <c r="C1" s="42"/>
      <c r="D1" s="42"/>
      <c r="E1" s="42"/>
      <c r="G1" s="225"/>
      <c r="J1" s="223" t="s">
        <v>330</v>
      </c>
    </row>
    <row r="3" spans="1:13" s="16" customFormat="1" ht="13.5">
      <c r="A3" s="18" t="s">
        <v>447</v>
      </c>
      <c r="B3" s="18"/>
      <c r="C3" s="18"/>
      <c r="D3" s="18"/>
      <c r="E3" s="18"/>
      <c r="F3" s="18"/>
      <c r="G3" s="18"/>
      <c r="H3" s="18"/>
      <c r="M3" s="17"/>
    </row>
    <row r="4" spans="1:13" ht="15" thickBot="1">
      <c r="A4" s="15" t="s">
        <v>28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3" ht="28.5" customHeight="1" thickTop="1">
      <c r="B5" s="19" t="s">
        <v>91</v>
      </c>
      <c r="C5" s="19" t="s">
        <v>38</v>
      </c>
      <c r="D5" s="13" t="s">
        <v>43</v>
      </c>
      <c r="E5" s="19" t="s">
        <v>37</v>
      </c>
      <c r="F5" s="13" t="s">
        <v>93</v>
      </c>
      <c r="G5" s="19" t="s">
        <v>36</v>
      </c>
      <c r="H5" s="19" t="s">
        <v>40</v>
      </c>
      <c r="I5" s="19" t="s">
        <v>41</v>
      </c>
      <c r="J5" s="19" t="s">
        <v>92</v>
      </c>
      <c r="K5" s="19" t="s">
        <v>424</v>
      </c>
      <c r="L5" s="11"/>
      <c r="M5" s="11"/>
    </row>
    <row r="6" spans="1:13" ht="13.5" customHeight="1">
      <c r="A6" s="10">
        <v>2009</v>
      </c>
      <c r="B6" s="9">
        <v>-7.5484063151623477</v>
      </c>
      <c r="C6" s="9">
        <v>-2.0461309523809534</v>
      </c>
      <c r="D6" s="9">
        <v>-17.286652078774623</v>
      </c>
      <c r="E6" s="9">
        <v>-10.914454277286135</v>
      </c>
      <c r="F6" s="9">
        <v>-7.9999999999999964</v>
      </c>
      <c r="G6" s="9">
        <v>-7.3339085418464229</v>
      </c>
      <c r="H6" s="9">
        <v>-13.526119402985071</v>
      </c>
      <c r="I6" s="9">
        <v>-18.313752591568765</v>
      </c>
      <c r="J6" s="9">
        <v>-2.1158129175946505</v>
      </c>
      <c r="K6" s="9" t="s">
        <v>117</v>
      </c>
      <c r="L6" s="5"/>
      <c r="M6" s="5"/>
    </row>
    <row r="7" spans="1:13" ht="13.5" customHeight="1">
      <c r="A7" s="8">
        <v>2010</v>
      </c>
      <c r="B7" s="5">
        <v>2.4487691712849591</v>
      </c>
      <c r="C7" s="5">
        <v>-7.5958982149637588E-2</v>
      </c>
      <c r="D7" s="5">
        <v>-0.79365079365079083</v>
      </c>
      <c r="E7" s="5">
        <v>7.8051087984862821</v>
      </c>
      <c r="F7" s="5">
        <v>-3.2463768115941982</v>
      </c>
      <c r="G7" s="5">
        <v>6.3314711359404141</v>
      </c>
      <c r="H7" s="5">
        <v>7.4433656957928696</v>
      </c>
      <c r="I7" s="5">
        <v>-5.4145516074450057</v>
      </c>
      <c r="J7" s="5">
        <v>18.088737201365191</v>
      </c>
      <c r="K7" s="5" t="s">
        <v>117</v>
      </c>
      <c r="L7" s="5"/>
      <c r="M7" s="5"/>
    </row>
    <row r="8" spans="1:13" ht="13.5" customHeight="1">
      <c r="A8" s="10">
        <v>2011</v>
      </c>
      <c r="B8" s="9">
        <v>9.2967668889168529</v>
      </c>
      <c r="C8" s="9">
        <v>10.224249334853663</v>
      </c>
      <c r="D8" s="9">
        <v>0.60000000000000053</v>
      </c>
      <c r="E8" s="9">
        <v>1.4480035103115352</v>
      </c>
      <c r="F8" s="9">
        <v>7.0101857399640588</v>
      </c>
      <c r="G8" s="9">
        <v>-3.4150612959719773</v>
      </c>
      <c r="H8" s="9">
        <v>5.7228915662650648</v>
      </c>
      <c r="I8" s="9">
        <v>7.4239713774597593</v>
      </c>
      <c r="J8" s="9">
        <v>-4.3352601156069319</v>
      </c>
      <c r="K8" s="9" t="s">
        <v>117</v>
      </c>
      <c r="L8" s="5"/>
      <c r="M8" s="5"/>
    </row>
    <row r="9" spans="1:13" ht="13.5" customHeight="1">
      <c r="A9" s="8">
        <v>2012</v>
      </c>
      <c r="B9" s="5">
        <v>4.7594383057090184</v>
      </c>
      <c r="C9" s="5">
        <v>11.689655172413783</v>
      </c>
      <c r="D9" s="5">
        <v>5.6328694499668597</v>
      </c>
      <c r="E9" s="5">
        <v>3.0276816608996615</v>
      </c>
      <c r="F9" s="5">
        <v>4.2553191489361764</v>
      </c>
      <c r="G9" s="5">
        <v>8.7035358114234018</v>
      </c>
      <c r="H9" s="5">
        <v>-4.3684710351377003</v>
      </c>
      <c r="I9" s="5">
        <v>0.33305578684430515</v>
      </c>
      <c r="J9" s="5">
        <v>6.2437059415911378</v>
      </c>
      <c r="K9" s="5" t="s">
        <v>117</v>
      </c>
      <c r="L9" s="5"/>
      <c r="M9" s="5"/>
    </row>
    <row r="10" spans="1:13" ht="13.5" customHeight="1">
      <c r="A10" s="10">
        <v>2013</v>
      </c>
      <c r="B10" s="9">
        <v>8.9161127286710986</v>
      </c>
      <c r="C10" s="9">
        <v>-1.2040753318925623</v>
      </c>
      <c r="D10" s="9">
        <v>13.989962358845665</v>
      </c>
      <c r="E10" s="9">
        <v>1.8891687657430767</v>
      </c>
      <c r="F10" s="9">
        <v>7.1428571428571397</v>
      </c>
      <c r="G10" s="9">
        <v>15.095913261050885</v>
      </c>
      <c r="H10" s="9">
        <v>19.76166832174777</v>
      </c>
      <c r="I10" s="9">
        <v>4.7302904564315407</v>
      </c>
      <c r="J10" s="9">
        <v>6.3507109004739437</v>
      </c>
      <c r="K10" s="9" t="s">
        <v>117</v>
      </c>
      <c r="L10" s="5"/>
      <c r="M10" s="5"/>
    </row>
    <row r="11" spans="1:13" ht="13.5" customHeight="1">
      <c r="A11" s="8">
        <v>2014</v>
      </c>
      <c r="B11" s="5">
        <v>4.3982649046706346</v>
      </c>
      <c r="C11" s="5">
        <v>23.09375</v>
      </c>
      <c r="D11" s="5">
        <v>6.2190423775454029</v>
      </c>
      <c r="E11" s="5">
        <v>3.8730943551710029</v>
      </c>
      <c r="F11" s="5">
        <v>3.7593984962406068</v>
      </c>
      <c r="G11" s="5">
        <v>13.985507246376816</v>
      </c>
      <c r="H11" s="5">
        <v>-2.6533996683250405</v>
      </c>
      <c r="I11" s="5">
        <v>7.923930269413626</v>
      </c>
      <c r="J11" s="5">
        <v>4.9910873440285108</v>
      </c>
      <c r="K11" s="5" t="s">
        <v>117</v>
      </c>
      <c r="L11" s="5"/>
      <c r="M11" s="5"/>
    </row>
    <row r="12" spans="1:13" ht="13.5" customHeight="1">
      <c r="A12" s="10">
        <v>2015</v>
      </c>
      <c r="B12" s="9">
        <v>3.9472412793506662</v>
      </c>
      <c r="C12" s="9">
        <v>7.0830159939070825</v>
      </c>
      <c r="D12" s="9">
        <v>7.8238341968911884</v>
      </c>
      <c r="E12" s="9">
        <v>1.1106703689012232</v>
      </c>
      <c r="F12" s="9">
        <v>6.811594202898541</v>
      </c>
      <c r="G12" s="9">
        <v>12.269548633184989</v>
      </c>
      <c r="H12" s="9">
        <v>7.3253833049403694</v>
      </c>
      <c r="I12" s="9">
        <v>-2.4229074889867808</v>
      </c>
      <c r="J12" s="9">
        <v>1.2733446519524572</v>
      </c>
      <c r="K12" s="9" t="s">
        <v>117</v>
      </c>
      <c r="L12" s="5"/>
      <c r="M12" s="5"/>
    </row>
    <row r="13" spans="1:13" ht="13.5" customHeight="1">
      <c r="A13" s="8">
        <v>2016</v>
      </c>
      <c r="B13" s="5">
        <v>4.4573553334882554</v>
      </c>
      <c r="C13" s="5">
        <v>6.1640587956377502</v>
      </c>
      <c r="D13" s="5">
        <v>9.5627102354637117</v>
      </c>
      <c r="E13" s="5">
        <v>5.8061985092193069</v>
      </c>
      <c r="F13" s="5">
        <v>3.7539574853007629</v>
      </c>
      <c r="G13" s="5">
        <v>1.5855039637599155</v>
      </c>
      <c r="H13" s="5">
        <v>7.3809523809523769</v>
      </c>
      <c r="I13" s="5">
        <v>13.017306245297222</v>
      </c>
      <c r="J13" s="5">
        <v>1.0896898575020852</v>
      </c>
      <c r="K13" s="5" t="s">
        <v>117</v>
      </c>
      <c r="L13" s="5"/>
      <c r="M13" s="5"/>
    </row>
    <row r="14" spans="1:13" ht="13.5" customHeight="1">
      <c r="A14" s="10">
        <v>2017</v>
      </c>
      <c r="B14" s="9">
        <v>7.8980154845599282</v>
      </c>
      <c r="C14" s="9">
        <v>5.4041983028137563</v>
      </c>
      <c r="D14" s="9">
        <v>6.6666666666666652</v>
      </c>
      <c r="E14" s="9">
        <v>4.7830923248053381</v>
      </c>
      <c r="F14" s="9">
        <v>9.9825632083696547</v>
      </c>
      <c r="G14" s="9">
        <v>-0.83612040133779209</v>
      </c>
      <c r="H14" s="9">
        <v>8.6474501108647406</v>
      </c>
      <c r="I14" s="9">
        <v>5.1930758988016024</v>
      </c>
      <c r="J14" s="9">
        <v>5.7213930348258613</v>
      </c>
      <c r="K14" s="9">
        <v>26.443202979515835</v>
      </c>
      <c r="L14" s="5"/>
      <c r="M14" s="5"/>
    </row>
    <row r="15" spans="1:13" ht="13.5" customHeight="1">
      <c r="A15" s="8">
        <v>2018</v>
      </c>
      <c r="B15" s="5">
        <v>5.295063713967596</v>
      </c>
      <c r="C15" s="5">
        <v>4.4915254237288149</v>
      </c>
      <c r="D15" s="5">
        <v>27.919407894736835</v>
      </c>
      <c r="E15" s="5">
        <v>0.21231422505307851</v>
      </c>
      <c r="F15" s="5">
        <v>9.433214427269121</v>
      </c>
      <c r="G15" s="5">
        <v>13.771781899943791</v>
      </c>
      <c r="H15" s="5">
        <v>11.49659863945578</v>
      </c>
      <c r="I15" s="5">
        <v>2.5316455696202445</v>
      </c>
      <c r="J15" s="5">
        <v>9.176470588235297</v>
      </c>
      <c r="K15" s="5">
        <v>30.338733431516939</v>
      </c>
      <c r="L15" s="5"/>
      <c r="M15" s="5"/>
    </row>
    <row r="16" spans="1:13" ht="13.5" customHeight="1">
      <c r="A16" s="10">
        <v>2019</v>
      </c>
      <c r="B16" s="9">
        <v>4.7624642619355395</v>
      </c>
      <c r="C16" s="9">
        <v>5.4744525547445244</v>
      </c>
      <c r="D16" s="9">
        <v>8.1645773063323759</v>
      </c>
      <c r="E16" s="9">
        <v>3.8135593220338881</v>
      </c>
      <c r="F16" s="9">
        <v>4.9619703006157145</v>
      </c>
      <c r="G16" s="9">
        <v>0.24703557312253377</v>
      </c>
      <c r="H16" s="9">
        <v>6.8334350213544948</v>
      </c>
      <c r="I16" s="9">
        <v>7.6543209876543283</v>
      </c>
      <c r="J16" s="9">
        <v>8.2614942528735682</v>
      </c>
      <c r="K16" s="9">
        <v>49.039548022598865</v>
      </c>
      <c r="L16" s="5"/>
      <c r="M16" s="5"/>
    </row>
    <row r="17" spans="1:15" ht="24.95" customHeight="1">
      <c r="A17" s="8" t="s">
        <v>3</v>
      </c>
      <c r="B17" s="5">
        <v>4.1995490417136461</v>
      </c>
      <c r="C17" s="5">
        <v>5.686853766617439</v>
      </c>
      <c r="D17" s="5">
        <v>11.148272017837236</v>
      </c>
      <c r="E17" s="5">
        <v>6.7187499999999956</v>
      </c>
      <c r="F17" s="5">
        <v>5.387523629489599</v>
      </c>
      <c r="G17" s="5">
        <v>4.8192771084337283</v>
      </c>
      <c r="H17" s="5">
        <v>7.5892857142857206</v>
      </c>
      <c r="I17" s="5">
        <v>6.1403508771929793</v>
      </c>
      <c r="J17" s="5">
        <v>-2.0460358056266004</v>
      </c>
      <c r="K17" s="5">
        <v>84.795321637426895</v>
      </c>
      <c r="L17" s="5"/>
      <c r="M17" s="5"/>
    </row>
    <row r="18" spans="1:15" ht="13.5" customHeight="1">
      <c r="A18" s="10" t="s">
        <v>2</v>
      </c>
      <c r="B18" s="9">
        <v>7.1587950911119469</v>
      </c>
      <c r="C18" s="9">
        <v>8.05555555555555</v>
      </c>
      <c r="D18" s="9">
        <v>2.2315202231520281</v>
      </c>
      <c r="E18" s="9">
        <v>4.9535603715170184</v>
      </c>
      <c r="F18" s="9">
        <v>1.1286681715575675</v>
      </c>
      <c r="G18" s="9">
        <v>4.3737574552683789</v>
      </c>
      <c r="H18" s="9">
        <v>6.4425770308123242</v>
      </c>
      <c r="I18" s="9">
        <v>8.3565459610027926</v>
      </c>
      <c r="J18" s="9">
        <v>12.149532710280365</v>
      </c>
      <c r="K18" s="9">
        <v>80.681818181818187</v>
      </c>
      <c r="L18" s="5"/>
      <c r="M18" s="5"/>
    </row>
    <row r="19" spans="1:15" ht="13.5" customHeight="1">
      <c r="A19" s="8" t="s">
        <v>1</v>
      </c>
      <c r="B19" s="5">
        <v>3.4888989578613527</v>
      </c>
      <c r="C19" s="5">
        <v>4.971475142624282</v>
      </c>
      <c r="D19" s="5">
        <v>7.6495132127955445</v>
      </c>
      <c r="E19" s="5">
        <v>0.72815533980583602</v>
      </c>
      <c r="F19" s="5">
        <v>3.6753445635528292</v>
      </c>
      <c r="G19" s="5">
        <v>-2.025782688766109</v>
      </c>
      <c r="H19" s="5">
        <v>4.7281323877068626</v>
      </c>
      <c r="I19" s="5">
        <v>8.2901554404145159</v>
      </c>
      <c r="J19" s="5">
        <v>14.662756598240478</v>
      </c>
      <c r="K19" s="5">
        <v>28.57142857142858</v>
      </c>
      <c r="L19" s="5"/>
      <c r="M19" s="5"/>
    </row>
    <row r="20" spans="1:15" ht="13.5" customHeight="1">
      <c r="A20" s="10" t="s">
        <v>0</v>
      </c>
      <c r="B20" s="9">
        <v>4.6908977943460606</v>
      </c>
      <c r="C20" s="9">
        <v>3.5405192761605031</v>
      </c>
      <c r="D20" s="9">
        <v>10.668380462724937</v>
      </c>
      <c r="E20" s="9">
        <v>3.7396121883656486</v>
      </c>
      <c r="F20" s="9">
        <v>8.4019769357495768</v>
      </c>
      <c r="G20" s="9">
        <v>-4.6181172291296591</v>
      </c>
      <c r="H20" s="9">
        <v>8.5158150851581524</v>
      </c>
      <c r="I20" s="9">
        <v>8.1145584725536892</v>
      </c>
      <c r="J20" s="9">
        <v>10.029498525073755</v>
      </c>
      <c r="K20" s="9">
        <v>24.817518248175176</v>
      </c>
      <c r="L20" s="5"/>
      <c r="M20" s="5"/>
    </row>
    <row r="21" spans="1:15" ht="13.5" customHeight="1">
      <c r="A21" s="8" t="s">
        <v>418</v>
      </c>
      <c r="B21" s="5">
        <v>-5.463889640248853</v>
      </c>
      <c r="C21" s="5">
        <v>-3.4940600978336844</v>
      </c>
      <c r="D21" s="5">
        <v>3.2096288866599876</v>
      </c>
      <c r="E21" s="5">
        <v>-1.7569546120058566</v>
      </c>
      <c r="F21" s="5">
        <v>-2.959641255605383</v>
      </c>
      <c r="G21" s="5">
        <v>-7.5862068965517278</v>
      </c>
      <c r="H21" s="5">
        <v>-5.1867219917012486</v>
      </c>
      <c r="I21" s="5">
        <v>0</v>
      </c>
      <c r="J21" s="5">
        <v>-7.571801566579639</v>
      </c>
      <c r="K21" s="5">
        <v>-1.8987341772151889</v>
      </c>
      <c r="L21" s="5"/>
      <c r="M21" s="5"/>
    </row>
    <row r="22" spans="1:15" ht="13.5" customHeight="1">
      <c r="A22" s="10" t="s">
        <v>417</v>
      </c>
      <c r="B22" s="9">
        <v>-33.229220891896581</v>
      </c>
      <c r="C22" s="9">
        <v>-25.107112253641816</v>
      </c>
      <c r="D22" s="9">
        <v>-30.832196452933147</v>
      </c>
      <c r="E22" s="9">
        <v>-31.12094395280236</v>
      </c>
      <c r="F22" s="9">
        <v>-19.419642857142861</v>
      </c>
      <c r="G22" s="9">
        <v>-36.761904761904759</v>
      </c>
      <c r="H22" s="9">
        <v>-30.526315789473678</v>
      </c>
      <c r="I22" s="9">
        <v>-31.105398457583544</v>
      </c>
      <c r="J22" s="9">
        <v>-28.333333333333332</v>
      </c>
      <c r="K22" s="9">
        <v>-36.79245283018868</v>
      </c>
      <c r="L22" s="5"/>
      <c r="M22" s="5"/>
    </row>
    <row r="23" spans="1:15" ht="13.5" customHeight="1">
      <c r="A23" s="8" t="s">
        <v>416</v>
      </c>
      <c r="B23" s="5">
        <v>-2.2329246935201441</v>
      </c>
      <c r="C23" s="5">
        <v>-6.6770186335403769</v>
      </c>
      <c r="D23" s="5">
        <v>-23.643410852713174</v>
      </c>
      <c r="E23" s="5">
        <v>-20.602409638554221</v>
      </c>
      <c r="F23" s="5">
        <v>-2.3633677991137358</v>
      </c>
      <c r="G23" s="5">
        <v>-36.466165413533837</v>
      </c>
      <c r="H23" s="5">
        <v>-11.512415349887128</v>
      </c>
      <c r="I23" s="5">
        <v>-19.85645933014354</v>
      </c>
      <c r="J23" s="5">
        <v>-28.644501278772381</v>
      </c>
      <c r="K23" s="5">
        <v>-27.065527065527061</v>
      </c>
      <c r="L23" s="5"/>
      <c r="M23" s="5"/>
    </row>
    <row r="24" spans="1:15" ht="13.5" customHeight="1">
      <c r="A24" s="10" t="s">
        <v>415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5"/>
      <c r="M24" s="5"/>
    </row>
    <row r="25" spans="1:15" ht="24.95" customHeight="1">
      <c r="A25" s="8" t="s">
        <v>414</v>
      </c>
      <c r="B25" s="5">
        <v>4.7865933490442547</v>
      </c>
      <c r="C25" s="5">
        <v>6.1458617863971554</v>
      </c>
      <c r="D25" s="5">
        <v>7.3296185169309913</v>
      </c>
      <c r="E25" s="5">
        <v>3.8388625592417069</v>
      </c>
      <c r="F25" s="5">
        <v>3.9925719591457742</v>
      </c>
      <c r="G25" s="5">
        <v>2.1218343600273748</v>
      </c>
      <c r="H25" s="5">
        <v>6.2703583061889168</v>
      </c>
      <c r="I25" s="5">
        <v>7.4937552039966659</v>
      </c>
      <c r="J25" s="5">
        <v>7.6923076923076872</v>
      </c>
      <c r="K25" s="5">
        <v>58.870967741935473</v>
      </c>
      <c r="L25" s="5"/>
      <c r="M25" s="5"/>
    </row>
    <row r="26" spans="1:15" ht="13.5" customHeight="1" thickBot="1">
      <c r="A26" s="7" t="s">
        <v>413</v>
      </c>
      <c r="B26" s="6">
        <v>-12.354440501774199</v>
      </c>
      <c r="C26" s="6">
        <v>-11.039629439011833</v>
      </c>
      <c r="D26" s="6">
        <v>-15.05591054313099</v>
      </c>
      <c r="E26" s="6">
        <v>-17.982656321314472</v>
      </c>
      <c r="F26" s="6">
        <v>-6.0714285714285721</v>
      </c>
      <c r="G26" s="6">
        <v>-28.150134048257371</v>
      </c>
      <c r="H26" s="6">
        <v>-14.712643678160919</v>
      </c>
      <c r="I26" s="6">
        <v>-15.801704105344694</v>
      </c>
      <c r="J26" s="6">
        <v>-21.428571428571431</v>
      </c>
      <c r="K26" s="6">
        <v>-22.131979695431468</v>
      </c>
      <c r="L26" s="5"/>
      <c r="M26" s="5"/>
      <c r="N26" s="4"/>
      <c r="O26" s="3"/>
    </row>
    <row r="27" spans="1:15" s="31" customFormat="1" thickTop="1">
      <c r="A27" s="30"/>
    </row>
    <row r="28" spans="1:15" s="31" customFormat="1" ht="13.5">
      <c r="A28" s="30" t="s">
        <v>423</v>
      </c>
    </row>
    <row r="29" spans="1:15" s="31" customFormat="1" ht="13.5">
      <c r="A29" s="30"/>
    </row>
    <row r="30" spans="1:15" s="31" customFormat="1" ht="13.5">
      <c r="A30" s="30" t="s">
        <v>133</v>
      </c>
    </row>
    <row r="31" spans="1:15" s="31" customFormat="1" ht="13.5">
      <c r="A31" s="30"/>
    </row>
    <row r="32" spans="1:15" s="31" customFormat="1" ht="13.5">
      <c r="A32" s="30"/>
    </row>
    <row r="33" spans="1:1" s="31" customFormat="1" ht="13.5">
      <c r="A33" s="30"/>
    </row>
  </sheetData>
  <hyperlinks>
    <hyperlink ref="J1" location="inhalt!A1" display="Inhaltsverzeichnis" xr:uid="{CC8B1B7E-54A3-4680-A4EF-AFFA5F0B044B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A5F94-4DDF-4A48-A791-A043DF5A5B1D}">
  <sheetPr>
    <tabColor rgb="FF00B050"/>
    <pageSetUpPr fitToPage="1"/>
  </sheetPr>
  <dimension ref="A1:O33"/>
  <sheetViews>
    <sheetView zoomScaleNormal="100" workbookViewId="0">
      <selection activeCell="J1" sqref="J1"/>
    </sheetView>
  </sheetViews>
  <sheetFormatPr baseColWidth="10" defaultRowHeight="14.25"/>
  <cols>
    <col min="1" max="1" width="12.85546875" style="2" customWidth="1"/>
    <col min="2" max="8" width="12.7109375" style="1" customWidth="1"/>
    <col min="9" max="16384" width="11.42578125" style="1"/>
  </cols>
  <sheetData>
    <row r="1" spans="1:13" s="224" customFormat="1" ht="15">
      <c r="A1" s="42" t="s">
        <v>142</v>
      </c>
      <c r="B1" s="42"/>
      <c r="C1" s="42"/>
      <c r="D1" s="42"/>
      <c r="E1" s="42"/>
      <c r="G1" s="225"/>
      <c r="J1" s="223" t="s">
        <v>330</v>
      </c>
    </row>
    <row r="3" spans="1:13" s="16" customFormat="1" ht="13.5">
      <c r="A3" s="18" t="s">
        <v>446</v>
      </c>
      <c r="B3" s="18"/>
      <c r="C3" s="18"/>
      <c r="D3" s="18"/>
      <c r="E3" s="18"/>
      <c r="F3" s="18"/>
      <c r="G3" s="18"/>
      <c r="H3" s="18"/>
      <c r="M3" s="17"/>
    </row>
    <row r="4" spans="1:13" ht="15" thickBot="1">
      <c r="A4" s="15" t="s">
        <v>29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3" ht="28.5" customHeight="1" thickTop="1">
      <c r="B5" s="19" t="s">
        <v>91</v>
      </c>
      <c r="C5" s="19" t="s">
        <v>38</v>
      </c>
      <c r="D5" s="13" t="s">
        <v>43</v>
      </c>
      <c r="E5" s="19" t="s">
        <v>37</v>
      </c>
      <c r="F5" s="13" t="s">
        <v>93</v>
      </c>
      <c r="G5" s="19" t="s">
        <v>36</v>
      </c>
      <c r="H5" s="19" t="s">
        <v>40</v>
      </c>
      <c r="I5" s="19" t="s">
        <v>41</v>
      </c>
      <c r="J5" s="19" t="s">
        <v>92</v>
      </c>
      <c r="K5" s="19" t="s">
        <v>424</v>
      </c>
      <c r="L5" s="11"/>
      <c r="M5" s="11"/>
    </row>
    <row r="6" spans="1:13" ht="13.5" customHeight="1">
      <c r="A6" s="10">
        <v>2009</v>
      </c>
      <c r="B6" s="9">
        <v>39.96909207984546</v>
      </c>
      <c r="C6" s="9">
        <v>6.7817128139085634</v>
      </c>
      <c r="D6" s="9">
        <v>3.8943979394719901</v>
      </c>
      <c r="E6" s="9">
        <v>5.4449452672247256</v>
      </c>
      <c r="F6" s="9">
        <v>4.4430135222150673</v>
      </c>
      <c r="G6" s="9">
        <v>2.7662588538312942</v>
      </c>
      <c r="H6" s="9">
        <v>2.3876368319381842</v>
      </c>
      <c r="I6" s="9">
        <v>3.0444301352221506</v>
      </c>
      <c r="J6" s="9">
        <v>2.2640051513200259</v>
      </c>
      <c r="K6" s="9">
        <v>0</v>
      </c>
      <c r="L6" s="5"/>
      <c r="M6" s="5"/>
    </row>
    <row r="7" spans="1:13" ht="13.5" customHeight="1">
      <c r="A7" s="8">
        <v>2010</v>
      </c>
      <c r="B7" s="5">
        <v>40.081686163775714</v>
      </c>
      <c r="C7" s="5">
        <v>6.633219039935458</v>
      </c>
      <c r="D7" s="5">
        <v>3.7817668414683343</v>
      </c>
      <c r="E7" s="5">
        <v>5.7457644211375563</v>
      </c>
      <c r="F7" s="5">
        <v>4.2078459056070994</v>
      </c>
      <c r="G7" s="5">
        <v>2.8791851553045582</v>
      </c>
      <c r="H7" s="5">
        <v>2.5110931827349736</v>
      </c>
      <c r="I7" s="5">
        <v>2.8186768858410649</v>
      </c>
      <c r="J7" s="5">
        <v>2.6169826542960872</v>
      </c>
      <c r="K7" s="5">
        <v>0</v>
      </c>
      <c r="L7" s="5"/>
      <c r="M7" s="5"/>
    </row>
    <row r="8" spans="1:13" ht="13.5" customHeight="1">
      <c r="A8" s="10">
        <v>2011</v>
      </c>
      <c r="B8" s="9">
        <v>40.777245846240497</v>
      </c>
      <c r="C8" s="9">
        <v>6.8055946681685908</v>
      </c>
      <c r="D8" s="9">
        <v>3.5412559842297942</v>
      </c>
      <c r="E8" s="9">
        <v>5.4257016802778555</v>
      </c>
      <c r="F8" s="9">
        <v>4.191307612879001</v>
      </c>
      <c r="G8" s="9">
        <v>2.5884727306861919</v>
      </c>
      <c r="H8" s="9">
        <v>2.4711348915798363</v>
      </c>
      <c r="I8" s="9">
        <v>2.8184548953346473</v>
      </c>
      <c r="J8" s="9">
        <v>2.3303294846522107</v>
      </c>
      <c r="K8" s="9">
        <v>0</v>
      </c>
      <c r="L8" s="5"/>
      <c r="M8" s="5"/>
    </row>
    <row r="9" spans="1:13" ht="13.5" customHeight="1">
      <c r="A9" s="8">
        <v>2012</v>
      </c>
      <c r="B9" s="5">
        <v>40.403524737531356</v>
      </c>
      <c r="C9" s="5">
        <v>7.189310367789048</v>
      </c>
      <c r="D9" s="5">
        <v>3.5380551794553079</v>
      </c>
      <c r="E9" s="5">
        <v>5.287106297027945</v>
      </c>
      <c r="F9" s="5">
        <v>4.1329101280713827</v>
      </c>
      <c r="G9" s="5">
        <v>2.6613100126517657</v>
      </c>
      <c r="H9" s="5">
        <v>2.2351452733447275</v>
      </c>
      <c r="I9" s="5">
        <v>2.6746276607551107</v>
      </c>
      <c r="J9" s="5">
        <v>2.3416864581714871</v>
      </c>
      <c r="K9" s="5">
        <v>0</v>
      </c>
      <c r="L9" s="5"/>
      <c r="M9" s="5"/>
    </row>
    <row r="10" spans="1:13" ht="13.5" customHeight="1">
      <c r="A10" s="10">
        <v>2013</v>
      </c>
      <c r="B10" s="9">
        <v>40.785846533635059</v>
      </c>
      <c r="C10" s="9">
        <v>6.5830076116025511</v>
      </c>
      <c r="D10" s="9">
        <v>3.7379140094630734</v>
      </c>
      <c r="E10" s="9">
        <v>4.99279983542481</v>
      </c>
      <c r="F10" s="9">
        <v>4.1040938078584652</v>
      </c>
      <c r="G10" s="9">
        <v>2.8389220325036</v>
      </c>
      <c r="H10" s="9">
        <v>2.4809709936227113</v>
      </c>
      <c r="I10" s="9">
        <v>2.596173626825756</v>
      </c>
      <c r="J10" s="9">
        <v>2.3081670438181443</v>
      </c>
      <c r="K10" s="9">
        <v>0</v>
      </c>
      <c r="L10" s="5"/>
      <c r="M10" s="5"/>
    </row>
    <row r="11" spans="1:13" ht="13.5" customHeight="1">
      <c r="A11" s="8">
        <v>2014</v>
      </c>
      <c r="B11" s="5">
        <v>40.046435135919509</v>
      </c>
      <c r="C11" s="5">
        <v>7.6211666827899771</v>
      </c>
      <c r="D11" s="5">
        <v>3.7341588468607911</v>
      </c>
      <c r="E11" s="5">
        <v>4.8776240688787853</v>
      </c>
      <c r="F11" s="5">
        <v>4.0050304730579471</v>
      </c>
      <c r="G11" s="5">
        <v>3.0434362000580437</v>
      </c>
      <c r="H11" s="5">
        <v>2.2714520653961499</v>
      </c>
      <c r="I11" s="5">
        <v>2.6351939634323305</v>
      </c>
      <c r="J11" s="5">
        <v>2.2791912547160686</v>
      </c>
      <c r="K11" s="5">
        <v>0</v>
      </c>
      <c r="L11" s="5"/>
      <c r="M11" s="5"/>
    </row>
    <row r="12" spans="1:13" ht="13.5" customHeight="1">
      <c r="A12" s="10">
        <v>2015</v>
      </c>
      <c r="B12" s="9">
        <v>40.431089562896986</v>
      </c>
      <c r="C12" s="9">
        <v>7.9264855113316042</v>
      </c>
      <c r="D12" s="9">
        <v>3.9106250234900588</v>
      </c>
      <c r="E12" s="9">
        <v>4.7900928327131957</v>
      </c>
      <c r="F12" s="9">
        <v>4.1549216371631523</v>
      </c>
      <c r="G12" s="9">
        <v>3.3186755365129481</v>
      </c>
      <c r="H12" s="9">
        <v>2.367797947908445</v>
      </c>
      <c r="I12" s="9">
        <v>2.497463073627241</v>
      </c>
      <c r="J12" s="9">
        <v>2.241891231630774</v>
      </c>
      <c r="K12" s="9">
        <v>0</v>
      </c>
      <c r="L12" s="5"/>
      <c r="M12" s="5"/>
    </row>
    <row r="13" spans="1:13" ht="13.5" customHeight="1">
      <c r="A13" s="8">
        <v>2016</v>
      </c>
      <c r="B13" s="5">
        <v>40.455060932802908</v>
      </c>
      <c r="C13" s="5">
        <v>8.060770795456591</v>
      </c>
      <c r="D13" s="5">
        <v>4.1041887926844636</v>
      </c>
      <c r="E13" s="5">
        <v>4.8548233218728063</v>
      </c>
      <c r="F13" s="5">
        <v>4.1293899519377888</v>
      </c>
      <c r="G13" s="5">
        <v>3.2293485500333015</v>
      </c>
      <c r="H13" s="5">
        <v>2.4355120335535432</v>
      </c>
      <c r="I13" s="5">
        <v>2.7037243713210808</v>
      </c>
      <c r="J13" s="5">
        <v>2.1708998613936243</v>
      </c>
      <c r="K13" s="5">
        <v>0.96664446564541961</v>
      </c>
      <c r="L13" s="5"/>
      <c r="M13" s="5"/>
    </row>
    <row r="14" spans="1:13" ht="13.5" customHeight="1">
      <c r="A14" s="10">
        <v>2017</v>
      </c>
      <c r="B14" s="9">
        <v>40.821857849904042</v>
      </c>
      <c r="C14" s="9">
        <v>7.9458604087404456</v>
      </c>
      <c r="D14" s="9">
        <v>4.0941382445035517</v>
      </c>
      <c r="E14" s="9">
        <v>4.7574155752331571</v>
      </c>
      <c r="F14" s="9">
        <v>4.2473317396720649</v>
      </c>
      <c r="G14" s="9">
        <v>2.9948486582943334</v>
      </c>
      <c r="H14" s="9">
        <v>2.4746641527221303</v>
      </c>
      <c r="I14" s="9">
        <v>2.6598431029258274</v>
      </c>
      <c r="J14" s="9">
        <v>2.1463923773610318</v>
      </c>
      <c r="K14" s="9">
        <v>1.1430591562573651</v>
      </c>
      <c r="L14" s="5"/>
      <c r="M14" s="5"/>
    </row>
    <row r="15" spans="1:13" ht="13.5" customHeight="1">
      <c r="A15" s="8">
        <v>2018</v>
      </c>
      <c r="B15" s="5">
        <v>39.810094017493803</v>
      </c>
      <c r="C15" s="5">
        <v>7.6897890453248516</v>
      </c>
      <c r="D15" s="5">
        <v>4.8505542822395808</v>
      </c>
      <c r="E15" s="5">
        <v>4.4155479676317881</v>
      </c>
      <c r="F15" s="5">
        <v>4.3048474359574032</v>
      </c>
      <c r="G15" s="5">
        <v>3.1557447339289335</v>
      </c>
      <c r="H15" s="5">
        <v>2.5554672030185386</v>
      </c>
      <c r="I15" s="5">
        <v>2.525843117077506</v>
      </c>
      <c r="J15" s="5">
        <v>2.170354085785116</v>
      </c>
      <c r="K15" s="5">
        <v>1.3798587398849338</v>
      </c>
      <c r="L15" s="5"/>
      <c r="M15" s="5"/>
    </row>
    <row r="16" spans="1:13" ht="13.5" customHeight="1">
      <c r="A16" s="10">
        <v>2019</v>
      </c>
      <c r="B16" s="9">
        <v>39.228885271386041</v>
      </c>
      <c r="C16" s="9">
        <v>7.6290201944652205</v>
      </c>
      <c r="D16" s="9">
        <v>4.934958276504319</v>
      </c>
      <c r="E16" s="9">
        <v>4.3116723129042196</v>
      </c>
      <c r="F16" s="9">
        <v>4.2500769941484444</v>
      </c>
      <c r="G16" s="9">
        <v>2.9756405179872996</v>
      </c>
      <c r="H16" s="9">
        <v>2.5679381700324111</v>
      </c>
      <c r="I16" s="9">
        <v>2.5576722835731149</v>
      </c>
      <c r="J16" s="9">
        <v>2.2100986991655303</v>
      </c>
      <c r="K16" s="9">
        <v>1.9343863199730156</v>
      </c>
      <c r="L16" s="5"/>
      <c r="M16" s="5"/>
    </row>
    <row r="17" spans="1:15" ht="24.95" customHeight="1">
      <c r="A17" s="8" t="s">
        <v>3</v>
      </c>
      <c r="B17" s="5">
        <v>39.9244060475162</v>
      </c>
      <c r="C17" s="5">
        <v>7.7267818574514031</v>
      </c>
      <c r="D17" s="5">
        <v>5.3833693304535633</v>
      </c>
      <c r="E17" s="5">
        <v>3.6879049676025919</v>
      </c>
      <c r="F17" s="5">
        <v>6.0205183585313176</v>
      </c>
      <c r="G17" s="5">
        <v>2.3488120950323972</v>
      </c>
      <c r="H17" s="5">
        <v>2.6025917926565874</v>
      </c>
      <c r="I17" s="5">
        <v>2.613390928725702</v>
      </c>
      <c r="J17" s="5">
        <v>2.0680345572354213</v>
      </c>
      <c r="K17" s="5">
        <v>1.7062634989200864</v>
      </c>
      <c r="L17" s="5"/>
      <c r="M17" s="5"/>
    </row>
    <row r="18" spans="1:15" ht="13.5" customHeight="1">
      <c r="A18" s="10" t="s">
        <v>2</v>
      </c>
      <c r="B18" s="9">
        <v>38.607891739800358</v>
      </c>
      <c r="C18" s="9">
        <v>7.8180478327862266</v>
      </c>
      <c r="D18" s="9">
        <v>4.91056474844242</v>
      </c>
      <c r="E18" s="9">
        <v>4.5421049105647482</v>
      </c>
      <c r="F18" s="9">
        <v>3.0012728612581228</v>
      </c>
      <c r="G18" s="9">
        <v>3.5171166342868627</v>
      </c>
      <c r="H18" s="9">
        <v>2.5457225162457289</v>
      </c>
      <c r="I18" s="9">
        <v>2.6060159442620754</v>
      </c>
      <c r="J18" s="9">
        <v>2.4117371206538487</v>
      </c>
      <c r="K18" s="9">
        <v>2.1303677899108995</v>
      </c>
      <c r="L18" s="5"/>
      <c r="M18" s="5"/>
    </row>
    <row r="19" spans="1:15" ht="13.5" customHeight="1">
      <c r="A19" s="8" t="s">
        <v>1</v>
      </c>
      <c r="B19" s="5">
        <v>39.890551318623743</v>
      </c>
      <c r="C19" s="5">
        <v>7.4983990219479528</v>
      </c>
      <c r="D19" s="5">
        <v>4.5060254992140658</v>
      </c>
      <c r="E19" s="5">
        <v>4.8320428479944111</v>
      </c>
      <c r="F19" s="5">
        <v>3.9413168772195375</v>
      </c>
      <c r="G19" s="5">
        <v>3.097164813413285</v>
      </c>
      <c r="H19" s="5">
        <v>2.5790300983873782</v>
      </c>
      <c r="I19" s="5">
        <v>2.4334866391104386</v>
      </c>
      <c r="J19" s="5">
        <v>2.2762997030913432</v>
      </c>
      <c r="K19" s="5">
        <v>2.0434301682482388</v>
      </c>
      <c r="L19" s="5"/>
      <c r="M19" s="5"/>
    </row>
    <row r="20" spans="1:15" ht="13.5" customHeight="1">
      <c r="A20" s="10" t="s">
        <v>0</v>
      </c>
      <c r="B20" s="9">
        <v>38.376131640380343</v>
      </c>
      <c r="C20" s="9">
        <v>7.493025109605421</v>
      </c>
      <c r="D20" s="9">
        <v>4.902351534475887</v>
      </c>
      <c r="E20" s="9">
        <v>4.2646472698286173</v>
      </c>
      <c r="F20" s="9">
        <v>3.7465125548027105</v>
      </c>
      <c r="G20" s="9">
        <v>3.0575641974605707</v>
      </c>
      <c r="H20" s="9">
        <v>2.5394294824346639</v>
      </c>
      <c r="I20" s="9">
        <v>2.5792859989751182</v>
      </c>
      <c r="J20" s="9">
        <v>2.1237829527984968</v>
      </c>
      <c r="K20" s="9">
        <v>1.947275522405056</v>
      </c>
      <c r="L20" s="5"/>
      <c r="M20" s="5"/>
    </row>
    <row r="21" spans="1:15" ht="13.5" customHeight="1">
      <c r="A21" s="8" t="s">
        <v>418</v>
      </c>
      <c r="B21" s="5">
        <v>38.932828339088779</v>
      </c>
      <c r="C21" s="5">
        <v>7.6918792469644641</v>
      </c>
      <c r="D21" s="5">
        <v>5.7313133563551295</v>
      </c>
      <c r="E21" s="5">
        <v>3.7373287289740444</v>
      </c>
      <c r="F21" s="5">
        <v>6.0265121978389216</v>
      </c>
      <c r="G21" s="5">
        <v>2.2390553637072519</v>
      </c>
      <c r="H21" s="5">
        <v>2.5453937841149603</v>
      </c>
      <c r="I21" s="5">
        <v>2.6957780995878355</v>
      </c>
      <c r="J21" s="5">
        <v>1.9717054695332514</v>
      </c>
      <c r="K21" s="5">
        <v>1.7266347332070848</v>
      </c>
      <c r="L21" s="5"/>
      <c r="M21" s="5"/>
    </row>
    <row r="22" spans="1:15" ht="13.5" customHeight="1">
      <c r="A22" s="10" t="s">
        <v>417</v>
      </c>
      <c r="B22" s="9">
        <v>37.13927227101631</v>
      </c>
      <c r="C22" s="9">
        <v>8.435479200849338</v>
      </c>
      <c r="D22" s="9">
        <v>4.8933500627352569</v>
      </c>
      <c r="E22" s="9">
        <v>4.5072869414149217</v>
      </c>
      <c r="F22" s="9">
        <v>3.484219669916031</v>
      </c>
      <c r="G22" s="9">
        <v>3.2043239069587877</v>
      </c>
      <c r="H22" s="9">
        <v>2.5480166007142167</v>
      </c>
      <c r="I22" s="9">
        <v>2.5866229128462503</v>
      </c>
      <c r="J22" s="9">
        <v>2.4901071325161666</v>
      </c>
      <c r="K22" s="9">
        <v>1.9399671846346878</v>
      </c>
      <c r="L22" s="5"/>
      <c r="M22" s="5"/>
    </row>
    <row r="23" spans="1:15" ht="13.5" customHeight="1">
      <c r="A23" s="8" t="s">
        <v>416</v>
      </c>
      <c r="B23" s="5">
        <v>45.783214871514488</v>
      </c>
      <c r="C23" s="5">
        <v>8.2148715144887916</v>
      </c>
      <c r="D23" s="5">
        <v>4.0390924002186992</v>
      </c>
      <c r="E23" s="5">
        <v>4.5038272279934395</v>
      </c>
      <c r="F23" s="5">
        <v>4.5174958993985781</v>
      </c>
      <c r="G23" s="5">
        <v>2.3100054674685619</v>
      </c>
      <c r="H23" s="5">
        <v>2.6790595954073266</v>
      </c>
      <c r="I23" s="5">
        <v>2.2895024603608527</v>
      </c>
      <c r="J23" s="5">
        <v>1.9067796610169492</v>
      </c>
      <c r="K23" s="5">
        <v>1.7495899398578456</v>
      </c>
      <c r="L23" s="5"/>
      <c r="M23" s="5"/>
    </row>
    <row r="24" spans="1:15" ht="13.5" customHeight="1">
      <c r="A24" s="10" t="s">
        <v>415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5"/>
      <c r="M24" s="5"/>
    </row>
    <row r="25" spans="1:15" ht="24.95" customHeight="1">
      <c r="A25" s="8" t="s">
        <v>414</v>
      </c>
      <c r="B25" s="5">
        <v>39.524731352718078</v>
      </c>
      <c r="C25" s="5">
        <v>7.6762010113780015</v>
      </c>
      <c r="D25" s="5">
        <v>4.9462705436156762</v>
      </c>
      <c r="E25" s="5">
        <v>4.3279867256637168</v>
      </c>
      <c r="F25" s="5">
        <v>4.4247787610619467</v>
      </c>
      <c r="G25" s="5">
        <v>2.947218710493047</v>
      </c>
      <c r="H25" s="5">
        <v>2.5778286978508218</v>
      </c>
      <c r="I25" s="5">
        <v>2.5501738305941846</v>
      </c>
      <c r="J25" s="5">
        <v>2.2400442477876106</v>
      </c>
      <c r="K25" s="5">
        <v>1.9457174462705438</v>
      </c>
      <c r="L25" s="5"/>
      <c r="M25" s="5"/>
    </row>
    <row r="26" spans="1:15" ht="13.5" customHeight="1" thickBot="1">
      <c r="A26" s="7" t="s">
        <v>413</v>
      </c>
      <c r="B26" s="6">
        <v>40.834051272498662</v>
      </c>
      <c r="C26" s="6">
        <v>8.0494563066104732</v>
      </c>
      <c r="D26" s="6">
        <v>4.9526160150883642</v>
      </c>
      <c r="E26" s="6">
        <v>4.1842270705753606</v>
      </c>
      <c r="F26" s="6">
        <v>4.8990616341071558</v>
      </c>
      <c r="G26" s="6">
        <v>2.4960998439937598</v>
      </c>
      <c r="H26" s="6">
        <v>2.5915663492211327</v>
      </c>
      <c r="I26" s="6">
        <v>2.5310266141988964</v>
      </c>
      <c r="J26" s="6">
        <v>2.074650150185112</v>
      </c>
      <c r="K26" s="6">
        <v>1.7859221831559831</v>
      </c>
      <c r="L26" s="5"/>
      <c r="M26" s="5"/>
      <c r="N26" s="4"/>
      <c r="O26" s="3"/>
    </row>
    <row r="27" spans="1:15" s="31" customFormat="1" thickTop="1">
      <c r="A27" s="30"/>
    </row>
    <row r="28" spans="1:15" s="31" customFormat="1" ht="13.5">
      <c r="A28" s="30" t="s">
        <v>423</v>
      </c>
    </row>
    <row r="29" spans="1:15" s="31" customFormat="1" ht="13.5">
      <c r="A29" s="30"/>
    </row>
    <row r="30" spans="1:15" s="31" customFormat="1" ht="13.5">
      <c r="A30" s="30" t="s">
        <v>133</v>
      </c>
    </row>
    <row r="31" spans="1:15" s="31" customFormat="1" ht="13.5">
      <c r="A31" s="30"/>
    </row>
    <row r="32" spans="1:15" s="31" customFormat="1" ht="13.5">
      <c r="A32" s="30"/>
    </row>
    <row r="33" spans="1:1" s="31" customFormat="1" ht="13.5">
      <c r="A33" s="30"/>
    </row>
  </sheetData>
  <hyperlinks>
    <hyperlink ref="J1" location="inhalt!A1" display="Inhaltsverzeichnis" xr:uid="{87CF59A4-3997-4B05-846D-B980C5F7A385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ACE56-6D97-4D25-BD88-36AED1C3273E}">
  <sheetPr>
    <tabColor rgb="FF0052BA"/>
    <pageSetUpPr fitToPage="1"/>
  </sheetPr>
  <dimension ref="A1:W30"/>
  <sheetViews>
    <sheetView showZeros="0" zoomScaleNormal="100" workbookViewId="0"/>
  </sheetViews>
  <sheetFormatPr baseColWidth="10" defaultRowHeight="14.25"/>
  <cols>
    <col min="1" max="1" width="12.42578125" style="50" customWidth="1"/>
    <col min="2" max="11" width="12.28515625" style="49" customWidth="1"/>
    <col min="12" max="16384" width="11.42578125" style="49"/>
  </cols>
  <sheetData>
    <row r="1" spans="1:23" s="226" customFormat="1" ht="16.5">
      <c r="A1" s="42" t="s">
        <v>144</v>
      </c>
      <c r="K1" s="223" t="s">
        <v>330</v>
      </c>
      <c r="M1" s="243"/>
    </row>
    <row r="3" spans="1:23" s="45" customFormat="1">
      <c r="A3" s="44" t="s">
        <v>283</v>
      </c>
      <c r="B3" s="44"/>
      <c r="C3" s="44"/>
      <c r="D3" s="44"/>
      <c r="E3" s="44"/>
      <c r="G3" s="46"/>
      <c r="I3" s="46"/>
      <c r="J3" s="46"/>
      <c r="K3" s="46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</row>
    <row r="4" spans="1:23" ht="15" thickBot="1">
      <c r="A4" s="47" t="s">
        <v>111</v>
      </c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23" ht="29.1" customHeight="1" thickTop="1">
      <c r="A5" s="58"/>
      <c r="B5" s="68" t="s">
        <v>91</v>
      </c>
      <c r="C5" s="68" t="s">
        <v>36</v>
      </c>
      <c r="D5" s="68" t="s">
        <v>37</v>
      </c>
      <c r="E5" s="68" t="s">
        <v>38</v>
      </c>
      <c r="F5" s="68" t="s">
        <v>92</v>
      </c>
      <c r="G5" s="68" t="s">
        <v>41</v>
      </c>
      <c r="H5" s="68" t="s">
        <v>40</v>
      </c>
      <c r="I5" s="68" t="s">
        <v>42</v>
      </c>
      <c r="J5" s="71" t="s">
        <v>163</v>
      </c>
      <c r="K5" s="68" t="s">
        <v>44</v>
      </c>
    </row>
    <row r="6" spans="1:23" ht="13.5" customHeight="1">
      <c r="A6" s="52">
        <v>2010</v>
      </c>
      <c r="B6" s="53">
        <v>4.2</v>
      </c>
      <c r="C6" s="53">
        <v>2.5637681599429598</v>
      </c>
      <c r="D6" s="53">
        <v>1.7</v>
      </c>
      <c r="E6" s="53">
        <v>3.1987458089855298</v>
      </c>
      <c r="F6" s="53">
        <v>1.9</v>
      </c>
      <c r="G6" s="53">
        <v>1.1221787000000001</v>
      </c>
      <c r="H6" s="53">
        <v>2.4348812999999998</v>
      </c>
      <c r="I6" s="53">
        <v>3.7405295000000001</v>
      </c>
      <c r="J6" s="53">
        <v>2.07405093195672</v>
      </c>
      <c r="K6" s="53">
        <v>10.635871059999999</v>
      </c>
    </row>
    <row r="7" spans="1:23" ht="13.5" customHeight="1">
      <c r="A7" s="54">
        <v>2011</v>
      </c>
      <c r="B7" s="55">
        <v>3.9</v>
      </c>
      <c r="C7" s="55">
        <v>1.55083385348708</v>
      </c>
      <c r="D7" s="55">
        <v>0.7</v>
      </c>
      <c r="E7" s="55">
        <v>1.91565673710878</v>
      </c>
      <c r="F7" s="55">
        <v>2.2000000000000002</v>
      </c>
      <c r="G7" s="55">
        <v>1.9371068</v>
      </c>
      <c r="H7" s="55">
        <v>1.7603628</v>
      </c>
      <c r="I7" s="55">
        <v>4.7575965</v>
      </c>
      <c r="J7" s="55">
        <v>1.27570843700176</v>
      </c>
      <c r="K7" s="55">
        <v>9.55083218000002</v>
      </c>
    </row>
    <row r="8" spans="1:23" ht="13.5" customHeight="1">
      <c r="A8" s="52">
        <v>2012</v>
      </c>
      <c r="B8" s="53">
        <v>0.4</v>
      </c>
      <c r="C8" s="53">
        <v>2.24954739508477</v>
      </c>
      <c r="D8" s="53">
        <v>-3</v>
      </c>
      <c r="E8" s="53">
        <v>1.33824099923911</v>
      </c>
      <c r="F8" s="53">
        <v>0.3</v>
      </c>
      <c r="G8" s="53">
        <v>-1.380622</v>
      </c>
      <c r="H8" s="53">
        <v>-0.78499419999999998</v>
      </c>
      <c r="I8" s="53">
        <v>1.3248993</v>
      </c>
      <c r="J8" s="53">
        <v>1.4303426137231301</v>
      </c>
      <c r="K8" s="53">
        <v>7.8637364500000002</v>
      </c>
    </row>
    <row r="9" spans="1:23" ht="13.5" customHeight="1">
      <c r="A9" s="54">
        <v>2013</v>
      </c>
      <c r="B9" s="55">
        <v>0.4</v>
      </c>
      <c r="C9" s="55">
        <v>1.8420810140391699</v>
      </c>
      <c r="D9" s="55">
        <v>-1.8</v>
      </c>
      <c r="E9" s="55">
        <v>1.8527389143106201</v>
      </c>
      <c r="F9" s="55">
        <v>0.6</v>
      </c>
      <c r="G9" s="55">
        <v>1.8607507000000001</v>
      </c>
      <c r="H9" s="55">
        <v>-4.5904599999999997E-2</v>
      </c>
      <c r="I9" s="55">
        <v>1.1257562999999999</v>
      </c>
      <c r="J9" s="55">
        <v>2.1861671718537798</v>
      </c>
      <c r="K9" s="55">
        <v>7.7661501000000097</v>
      </c>
    </row>
    <row r="10" spans="1:23" ht="13.5" customHeight="1">
      <c r="A10" s="52">
        <v>2014</v>
      </c>
      <c r="B10" s="53">
        <v>2.2000000000000002</v>
      </c>
      <c r="C10" s="53">
        <v>2.5259710005283602</v>
      </c>
      <c r="D10" s="53">
        <v>0</v>
      </c>
      <c r="E10" s="53">
        <v>2.4244053420983902</v>
      </c>
      <c r="F10" s="53">
        <v>1</v>
      </c>
      <c r="G10" s="53">
        <v>4.2289504999999998</v>
      </c>
      <c r="H10" s="53">
        <v>2.2621114000000002</v>
      </c>
      <c r="I10" s="53">
        <v>3.3785867999999999</v>
      </c>
      <c r="J10" s="53">
        <v>2.8627286332106401</v>
      </c>
      <c r="K10" s="53">
        <v>7.4257636600000199</v>
      </c>
    </row>
    <row r="11" spans="1:23" ht="13.5" customHeight="1">
      <c r="A11" s="54">
        <v>2015</v>
      </c>
      <c r="B11" s="55">
        <v>1.5</v>
      </c>
      <c r="C11" s="55">
        <v>3.0755149538381299</v>
      </c>
      <c r="D11" s="55">
        <v>0.8</v>
      </c>
      <c r="E11" s="55">
        <v>1.63563684750506</v>
      </c>
      <c r="F11" s="55">
        <v>1.1000000000000001</v>
      </c>
      <c r="G11" s="55">
        <v>3.8194283000000002</v>
      </c>
      <c r="H11" s="55">
        <v>5.3883710999999996</v>
      </c>
      <c r="I11" s="55">
        <v>4.2363333000000001</v>
      </c>
      <c r="J11" s="55">
        <v>2.3630695263493502</v>
      </c>
      <c r="K11" s="55">
        <v>6.9999999999999902</v>
      </c>
    </row>
    <row r="12" spans="1:23" ht="13.5" customHeight="1">
      <c r="A12" s="52">
        <v>2016</v>
      </c>
      <c r="B12" s="53">
        <v>2.2000000000000002</v>
      </c>
      <c r="C12" s="53">
        <v>1.7114249115285101</v>
      </c>
      <c r="D12" s="53">
        <v>1.3</v>
      </c>
      <c r="E12" s="53">
        <v>1.9851605320586001</v>
      </c>
      <c r="F12" s="53">
        <v>1.1000000000000001</v>
      </c>
      <c r="G12" s="53">
        <v>2.1399957000000001</v>
      </c>
      <c r="H12" s="53">
        <v>2.5372845000000002</v>
      </c>
      <c r="I12" s="53">
        <v>3.1417258000000001</v>
      </c>
      <c r="J12" s="53">
        <v>1.7223858792148301</v>
      </c>
      <c r="K12" s="53">
        <v>6.8000000000000496</v>
      </c>
    </row>
    <row r="13" spans="1:23" ht="13.5" customHeight="1">
      <c r="A13" s="54">
        <v>2017</v>
      </c>
      <c r="B13" s="55">
        <v>2.6</v>
      </c>
      <c r="C13" s="55">
        <v>2.3326812651763502</v>
      </c>
      <c r="D13" s="55">
        <v>1.7</v>
      </c>
      <c r="E13" s="55">
        <v>1.65188401922831</v>
      </c>
      <c r="F13" s="55">
        <v>2.2999999999999998</v>
      </c>
      <c r="G13" s="55">
        <v>4.3167816999999999</v>
      </c>
      <c r="H13" s="55">
        <v>5.1687213999999999</v>
      </c>
      <c r="I13" s="55">
        <v>4.8306750000000003</v>
      </c>
      <c r="J13" s="55">
        <v>1.74030944926995</v>
      </c>
      <c r="K13" s="55">
        <v>6.8999999999999604</v>
      </c>
    </row>
    <row r="14" spans="1:23" ht="13.5" customHeight="1">
      <c r="A14" s="52">
        <v>2018</v>
      </c>
      <c r="B14" s="53">
        <v>1.3</v>
      </c>
      <c r="C14" s="53">
        <v>2.99646225311833</v>
      </c>
      <c r="D14" s="53">
        <v>0.9</v>
      </c>
      <c r="E14" s="53">
        <v>3.0363077202192801</v>
      </c>
      <c r="F14" s="53">
        <v>1.8</v>
      </c>
      <c r="G14" s="53">
        <v>5.4052933999999997</v>
      </c>
      <c r="H14" s="53">
        <v>3.1986542999999998</v>
      </c>
      <c r="I14" s="53">
        <v>5.3536599999999996</v>
      </c>
      <c r="J14" s="53">
        <v>1.2525906539794001</v>
      </c>
      <c r="K14" s="53">
        <v>6.7000000000000304</v>
      </c>
    </row>
    <row r="15" spans="1:23" ht="13.5" customHeight="1">
      <c r="A15" s="54">
        <v>2019</v>
      </c>
      <c r="B15" s="55">
        <v>0.6</v>
      </c>
      <c r="C15" s="55">
        <v>2.16117762692702</v>
      </c>
      <c r="D15" s="55">
        <v>0.3</v>
      </c>
      <c r="E15" s="55">
        <v>1.1139155682806401</v>
      </c>
      <c r="F15" s="55">
        <v>1.5</v>
      </c>
      <c r="G15" s="55">
        <v>4.5781901999999999</v>
      </c>
      <c r="H15" s="55">
        <v>2.3136182999999999</v>
      </c>
      <c r="I15" s="55">
        <v>4.5409617000000004</v>
      </c>
      <c r="J15" s="55">
        <v>1.2609067547175901</v>
      </c>
      <c r="K15" s="55">
        <v>6.0999999999999899</v>
      </c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</row>
    <row r="16" spans="1:23" s="245" customFormat="1" ht="15" thickBot="1">
      <c r="A16" s="244" t="s">
        <v>9</v>
      </c>
      <c r="B16" s="232">
        <v>-5.6</v>
      </c>
      <c r="C16" s="232">
        <v>-3.70475274643929</v>
      </c>
      <c r="D16" s="232">
        <v>-9.9</v>
      </c>
      <c r="E16" s="232">
        <v>-4.6939571975419101</v>
      </c>
      <c r="F16" s="232">
        <v>-9.4</v>
      </c>
      <c r="G16" s="232">
        <v>-6.5</v>
      </c>
      <c r="H16" s="232">
        <v>-6.6</v>
      </c>
      <c r="I16" s="232">
        <v>-4.4000000000000004</v>
      </c>
      <c r="J16" s="232">
        <v>-11.246903013488399</v>
      </c>
      <c r="K16" s="232">
        <v>2.2999999999999998</v>
      </c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</row>
    <row r="17" spans="1:23" s="59" customFormat="1" ht="15" thickTop="1">
      <c r="A17" s="58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</row>
    <row r="18" spans="1:23" s="246" customFormat="1">
      <c r="A18" s="234" t="s">
        <v>380</v>
      </c>
      <c r="B18" s="234"/>
      <c r="C18" s="234"/>
      <c r="D18" s="234"/>
      <c r="E18" s="234"/>
      <c r="F18" s="234"/>
      <c r="G18" s="234"/>
      <c r="H18" s="234"/>
      <c r="I18" s="234"/>
      <c r="J18" s="234"/>
      <c r="K18" s="234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5"/>
    </row>
    <row r="19" spans="1:23">
      <c r="A19" s="50" t="s">
        <v>381</v>
      </c>
    </row>
    <row r="20" spans="1:23">
      <c r="A20" s="49"/>
      <c r="B20" s="236"/>
      <c r="C20" s="236"/>
      <c r="D20" s="236"/>
      <c r="E20" s="236"/>
      <c r="F20" s="236"/>
      <c r="G20" s="236"/>
      <c r="H20" s="236"/>
      <c r="I20" s="236"/>
      <c r="J20" s="236"/>
      <c r="K20" s="236"/>
    </row>
    <row r="21" spans="1:23">
      <c r="A21" s="49"/>
      <c r="B21" s="236"/>
      <c r="C21" s="236"/>
      <c r="D21" s="236"/>
      <c r="E21" s="236"/>
      <c r="F21" s="236"/>
      <c r="G21" s="236"/>
      <c r="H21" s="236"/>
      <c r="I21" s="236"/>
      <c r="J21" s="236"/>
      <c r="K21" s="236"/>
    </row>
    <row r="22" spans="1:23">
      <c r="A22" s="49"/>
      <c r="B22" s="236"/>
      <c r="C22" s="236"/>
      <c r="D22" s="236"/>
      <c r="E22" s="236"/>
      <c r="F22" s="236"/>
      <c r="G22" s="236"/>
      <c r="H22" s="236"/>
      <c r="I22" s="236"/>
      <c r="J22" s="236"/>
      <c r="K22" s="236"/>
    </row>
    <row r="23" spans="1:23">
      <c r="A23" s="49"/>
      <c r="B23" s="236"/>
      <c r="C23" s="236"/>
      <c r="D23" s="236"/>
      <c r="E23" s="236"/>
      <c r="F23" s="236"/>
      <c r="G23" s="236"/>
      <c r="H23" s="236"/>
      <c r="I23" s="236"/>
      <c r="J23" s="236"/>
      <c r="K23" s="236"/>
    </row>
    <row r="24" spans="1:23">
      <c r="A24" s="49"/>
      <c r="B24" s="236"/>
      <c r="C24" s="236"/>
      <c r="D24" s="236"/>
      <c r="E24" s="236"/>
      <c r="F24" s="236"/>
      <c r="G24" s="236"/>
      <c r="H24" s="236"/>
      <c r="I24" s="236"/>
      <c r="J24" s="236"/>
      <c r="K24" s="236"/>
    </row>
    <row r="25" spans="1:23">
      <c r="A25" s="49"/>
      <c r="B25" s="236"/>
      <c r="C25" s="236"/>
      <c r="D25" s="236"/>
      <c r="E25" s="236"/>
      <c r="F25" s="236"/>
      <c r="G25" s="236"/>
      <c r="H25" s="236"/>
      <c r="I25" s="236"/>
      <c r="J25" s="236"/>
      <c r="K25" s="236"/>
    </row>
    <row r="26" spans="1:23">
      <c r="A26" s="49"/>
      <c r="B26" s="236"/>
      <c r="C26" s="236"/>
      <c r="D26" s="236"/>
      <c r="E26" s="236"/>
      <c r="F26" s="236"/>
      <c r="G26" s="236"/>
      <c r="H26" s="236"/>
      <c r="I26" s="236"/>
      <c r="J26" s="236"/>
      <c r="K26" s="236"/>
    </row>
    <row r="27" spans="1:23">
      <c r="A27" s="49"/>
      <c r="B27" s="236"/>
      <c r="C27" s="236"/>
      <c r="D27" s="236"/>
      <c r="E27" s="236"/>
      <c r="F27" s="236"/>
      <c r="G27" s="236"/>
      <c r="H27" s="236"/>
      <c r="I27" s="236"/>
      <c r="J27" s="236"/>
      <c r="K27" s="236"/>
    </row>
    <row r="28" spans="1:23">
      <c r="A28" s="49"/>
      <c r="B28" s="236"/>
      <c r="C28" s="236"/>
      <c r="D28" s="236"/>
      <c r="E28" s="236"/>
      <c r="F28" s="236"/>
      <c r="G28" s="236"/>
      <c r="H28" s="236"/>
      <c r="I28" s="236"/>
      <c r="J28" s="236"/>
      <c r="K28" s="236"/>
    </row>
    <row r="29" spans="1:23">
      <c r="A29" s="49"/>
      <c r="B29" s="236"/>
      <c r="C29" s="236"/>
      <c r="D29" s="236"/>
      <c r="E29" s="236"/>
      <c r="F29" s="236"/>
      <c r="G29" s="236"/>
      <c r="H29" s="236"/>
      <c r="I29" s="236"/>
      <c r="J29" s="236"/>
      <c r="K29" s="236"/>
    </row>
    <row r="30" spans="1:23">
      <c r="A30" s="49"/>
      <c r="B30" s="236"/>
      <c r="C30" s="236"/>
      <c r="D30" s="236"/>
      <c r="E30" s="236"/>
      <c r="F30" s="236"/>
      <c r="G30" s="236"/>
      <c r="H30" s="236"/>
      <c r="I30" s="236"/>
      <c r="J30" s="236"/>
      <c r="K30" s="236"/>
    </row>
  </sheetData>
  <hyperlinks>
    <hyperlink ref="K1" location="inhalt!A1" display="Inhaltsverzeichnis" xr:uid="{D94EFF4F-AA70-400D-9A30-7C7B31FA586D}"/>
  </hyperlinks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A9BB6-2F61-4350-A362-386951A8BE54}">
  <sheetPr>
    <tabColor rgb="FF00B050"/>
    <pageSetUpPr fitToPage="1"/>
  </sheetPr>
  <dimension ref="A1:O33"/>
  <sheetViews>
    <sheetView zoomScaleNormal="100" workbookViewId="0">
      <selection activeCell="J1" sqref="J1"/>
    </sheetView>
  </sheetViews>
  <sheetFormatPr baseColWidth="10" defaultRowHeight="14.25"/>
  <cols>
    <col min="1" max="1" width="12.85546875" style="2" customWidth="1"/>
    <col min="2" max="8" width="12.7109375" style="1" customWidth="1"/>
    <col min="9" max="16384" width="11.42578125" style="1"/>
  </cols>
  <sheetData>
    <row r="1" spans="1:13" s="224" customFormat="1" ht="15">
      <c r="A1" s="42" t="s">
        <v>142</v>
      </c>
      <c r="B1" s="42"/>
      <c r="C1" s="42"/>
      <c r="D1" s="42"/>
      <c r="E1" s="42"/>
      <c r="G1" s="225"/>
      <c r="J1" s="223" t="s">
        <v>330</v>
      </c>
    </row>
    <row r="3" spans="1:13" s="16" customFormat="1" ht="13.5">
      <c r="A3" s="18" t="s">
        <v>445</v>
      </c>
      <c r="B3" s="18"/>
      <c r="C3" s="18"/>
      <c r="D3" s="18"/>
      <c r="E3" s="18"/>
      <c r="F3" s="18"/>
      <c r="G3" s="18"/>
      <c r="H3" s="18"/>
      <c r="M3" s="17"/>
    </row>
    <row r="4" spans="1:13" ht="15" thickBot="1">
      <c r="A4" s="15" t="s">
        <v>30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3" ht="28.5" customHeight="1" thickTop="1">
      <c r="B5" s="19" t="s">
        <v>91</v>
      </c>
      <c r="C5" s="19" t="s">
        <v>38</v>
      </c>
      <c r="D5" s="13" t="s">
        <v>43</v>
      </c>
      <c r="E5" s="19" t="s">
        <v>37</v>
      </c>
      <c r="F5" s="13" t="s">
        <v>93</v>
      </c>
      <c r="G5" s="19" t="s">
        <v>36</v>
      </c>
      <c r="H5" s="19" t="s">
        <v>40</v>
      </c>
      <c r="I5" s="19" t="s">
        <v>41</v>
      </c>
      <c r="J5" s="19" t="s">
        <v>92</v>
      </c>
      <c r="K5" s="19" t="s">
        <v>424</v>
      </c>
      <c r="L5" s="11"/>
      <c r="M5" s="11"/>
    </row>
    <row r="6" spans="1:13" ht="13.5" customHeight="1">
      <c r="A6" s="10">
        <v>2009</v>
      </c>
      <c r="B6" s="255">
        <v>8143</v>
      </c>
      <c r="C6" s="255">
        <v>1121</v>
      </c>
      <c r="D6" s="255">
        <v>1444</v>
      </c>
      <c r="E6" s="255">
        <v>1822</v>
      </c>
      <c r="F6" s="255">
        <v>629</v>
      </c>
      <c r="G6" s="255">
        <v>1075</v>
      </c>
      <c r="H6" s="255">
        <v>985</v>
      </c>
      <c r="I6" s="255">
        <v>1088</v>
      </c>
      <c r="J6" s="255">
        <v>701</v>
      </c>
      <c r="K6" s="255">
        <v>0</v>
      </c>
      <c r="L6" s="5"/>
      <c r="M6" s="5"/>
    </row>
    <row r="7" spans="1:13" ht="13.5" customHeight="1">
      <c r="A7" s="8">
        <v>2010</v>
      </c>
      <c r="B7" s="254">
        <v>8588</v>
      </c>
      <c r="C7" s="254">
        <v>1291</v>
      </c>
      <c r="D7" s="254">
        <v>1285</v>
      </c>
      <c r="E7" s="254">
        <v>1767</v>
      </c>
      <c r="F7" s="254">
        <v>701</v>
      </c>
      <c r="G7" s="254">
        <v>966</v>
      </c>
      <c r="H7" s="254">
        <v>1028</v>
      </c>
      <c r="I7" s="254">
        <v>1146</v>
      </c>
      <c r="J7" s="254">
        <v>773</v>
      </c>
      <c r="K7" s="254">
        <v>0</v>
      </c>
      <c r="L7" s="5"/>
      <c r="M7" s="5"/>
    </row>
    <row r="8" spans="1:13" ht="13.5" customHeight="1">
      <c r="A8" s="10">
        <v>2011</v>
      </c>
      <c r="B8" s="255">
        <v>9541</v>
      </c>
      <c r="C8" s="255">
        <v>1395</v>
      </c>
      <c r="D8" s="255">
        <v>1399</v>
      </c>
      <c r="E8" s="255">
        <v>2083</v>
      </c>
      <c r="F8" s="255">
        <v>783</v>
      </c>
      <c r="G8" s="255">
        <v>1081</v>
      </c>
      <c r="H8" s="255">
        <v>1114</v>
      </c>
      <c r="I8" s="255">
        <v>1250</v>
      </c>
      <c r="J8" s="255">
        <v>818</v>
      </c>
      <c r="K8" s="255">
        <v>0</v>
      </c>
      <c r="L8" s="5"/>
      <c r="M8" s="5"/>
    </row>
    <row r="9" spans="1:13" ht="13.5" customHeight="1">
      <c r="A9" s="8">
        <v>2012</v>
      </c>
      <c r="B9" s="254">
        <v>10784</v>
      </c>
      <c r="C9" s="254">
        <v>1514</v>
      </c>
      <c r="D9" s="254">
        <v>1469</v>
      </c>
      <c r="E9" s="254">
        <v>2170</v>
      </c>
      <c r="F9" s="254">
        <v>754</v>
      </c>
      <c r="G9" s="254">
        <v>1245</v>
      </c>
      <c r="H9" s="254">
        <v>1143</v>
      </c>
      <c r="I9" s="254">
        <v>1303</v>
      </c>
      <c r="J9" s="254">
        <v>838</v>
      </c>
      <c r="K9" s="254">
        <v>0</v>
      </c>
      <c r="L9" s="5"/>
      <c r="M9" s="5"/>
    </row>
    <row r="10" spans="1:13" ht="13.5" customHeight="1">
      <c r="A10" s="10">
        <v>2013</v>
      </c>
      <c r="B10" s="255">
        <v>11837</v>
      </c>
      <c r="C10" s="255">
        <v>1724</v>
      </c>
      <c r="D10" s="255">
        <v>1615</v>
      </c>
      <c r="E10" s="255">
        <v>2192</v>
      </c>
      <c r="F10" s="255">
        <v>1035</v>
      </c>
      <c r="G10" s="255">
        <v>1384</v>
      </c>
      <c r="H10" s="255">
        <v>1316</v>
      </c>
      <c r="I10" s="255">
        <v>1365</v>
      </c>
      <c r="J10" s="255">
        <v>895</v>
      </c>
      <c r="K10" s="255">
        <v>0</v>
      </c>
      <c r="L10" s="5"/>
      <c r="M10" s="5"/>
    </row>
    <row r="11" spans="1:13" ht="13.5" customHeight="1">
      <c r="A11" s="8">
        <v>2014</v>
      </c>
      <c r="B11" s="254">
        <v>13061</v>
      </c>
      <c r="C11" s="254">
        <v>1910</v>
      </c>
      <c r="D11" s="254">
        <v>1817</v>
      </c>
      <c r="E11" s="254">
        <v>2382</v>
      </c>
      <c r="F11" s="254">
        <v>1054</v>
      </c>
      <c r="G11" s="254">
        <v>1440</v>
      </c>
      <c r="H11" s="254">
        <v>1147</v>
      </c>
      <c r="I11" s="254">
        <v>1453</v>
      </c>
      <c r="J11" s="254">
        <v>1034</v>
      </c>
      <c r="K11" s="254">
        <v>0</v>
      </c>
      <c r="L11" s="5"/>
      <c r="M11" s="5"/>
    </row>
    <row r="12" spans="1:13" ht="13.5" customHeight="1">
      <c r="A12" s="10">
        <v>2015</v>
      </c>
      <c r="B12" s="255">
        <v>13413</v>
      </c>
      <c r="C12" s="255">
        <v>1948</v>
      </c>
      <c r="D12" s="255">
        <v>1906</v>
      </c>
      <c r="E12" s="255">
        <v>2407</v>
      </c>
      <c r="F12" s="255">
        <v>1205</v>
      </c>
      <c r="G12" s="255">
        <v>1495</v>
      </c>
      <c r="H12" s="255">
        <v>1177</v>
      </c>
      <c r="I12" s="255">
        <v>1435</v>
      </c>
      <c r="J12" s="255">
        <v>1045</v>
      </c>
      <c r="K12" s="255">
        <v>0</v>
      </c>
      <c r="L12" s="5"/>
      <c r="M12" s="5"/>
    </row>
    <row r="13" spans="1:13" ht="13.5" customHeight="1">
      <c r="A13" s="8">
        <v>2016</v>
      </c>
      <c r="B13" s="254">
        <v>13703</v>
      </c>
      <c r="C13" s="254">
        <v>1900</v>
      </c>
      <c r="D13" s="254">
        <v>1881</v>
      </c>
      <c r="E13" s="254">
        <v>2645</v>
      </c>
      <c r="F13" s="254">
        <v>1277</v>
      </c>
      <c r="G13" s="254">
        <v>1619</v>
      </c>
      <c r="H13" s="254">
        <v>1301</v>
      </c>
      <c r="I13" s="254">
        <v>1555</v>
      </c>
      <c r="J13" s="254">
        <v>1013</v>
      </c>
      <c r="K13" s="254">
        <v>755</v>
      </c>
      <c r="L13" s="5"/>
      <c r="M13" s="5"/>
    </row>
    <row r="14" spans="1:13" ht="13.5" customHeight="1">
      <c r="A14" s="10">
        <v>2017</v>
      </c>
      <c r="B14" s="255">
        <v>14443</v>
      </c>
      <c r="C14" s="255">
        <v>2004</v>
      </c>
      <c r="D14" s="255">
        <v>2013</v>
      </c>
      <c r="E14" s="255">
        <v>2807</v>
      </c>
      <c r="F14" s="255">
        <v>1471</v>
      </c>
      <c r="G14" s="255">
        <v>2012</v>
      </c>
      <c r="H14" s="255">
        <v>1379</v>
      </c>
      <c r="I14" s="255">
        <v>1648</v>
      </c>
      <c r="J14" s="255">
        <v>1144</v>
      </c>
      <c r="K14" s="255">
        <v>925</v>
      </c>
      <c r="L14" s="5"/>
      <c r="M14" s="5"/>
    </row>
    <row r="15" spans="1:13" ht="13.5" customHeight="1">
      <c r="A15" s="8">
        <v>2018</v>
      </c>
      <c r="B15" s="254">
        <v>15714</v>
      </c>
      <c r="C15" s="254">
        <v>2247</v>
      </c>
      <c r="D15" s="254">
        <v>2637</v>
      </c>
      <c r="E15" s="254">
        <v>2975</v>
      </c>
      <c r="F15" s="254">
        <v>1609</v>
      </c>
      <c r="G15" s="254">
        <v>2121</v>
      </c>
      <c r="H15" s="254">
        <v>1410</v>
      </c>
      <c r="I15" s="254">
        <v>1655</v>
      </c>
      <c r="J15" s="254">
        <v>1164</v>
      </c>
      <c r="K15" s="254">
        <v>1314</v>
      </c>
      <c r="L15" s="5"/>
      <c r="M15" s="5"/>
    </row>
    <row r="16" spans="1:13" ht="13.5" customHeight="1">
      <c r="A16" s="10">
        <v>2019</v>
      </c>
      <c r="B16" s="255">
        <v>16760</v>
      </c>
      <c r="C16" s="255">
        <v>2272</v>
      </c>
      <c r="D16" s="255">
        <v>3019</v>
      </c>
      <c r="E16" s="255">
        <v>2813</v>
      </c>
      <c r="F16" s="255">
        <v>1939</v>
      </c>
      <c r="G16" s="255">
        <v>2200</v>
      </c>
      <c r="H16" s="255">
        <v>1496</v>
      </c>
      <c r="I16" s="255">
        <v>1743</v>
      </c>
      <c r="J16" s="255">
        <v>1369</v>
      </c>
      <c r="K16" s="255">
        <v>1686</v>
      </c>
      <c r="L16" s="5"/>
      <c r="M16" s="5"/>
    </row>
    <row r="17" spans="1:15" ht="24.95" customHeight="1">
      <c r="A17" s="8" t="s">
        <v>3</v>
      </c>
      <c r="B17" s="254">
        <v>3954</v>
      </c>
      <c r="C17" s="254">
        <v>527</v>
      </c>
      <c r="D17" s="254">
        <v>700</v>
      </c>
      <c r="E17" s="254">
        <v>481</v>
      </c>
      <c r="F17" s="254">
        <v>418</v>
      </c>
      <c r="G17" s="254">
        <v>489</v>
      </c>
      <c r="H17" s="254">
        <v>345</v>
      </c>
      <c r="I17" s="254">
        <v>399</v>
      </c>
      <c r="J17" s="254">
        <v>269</v>
      </c>
      <c r="K17" s="254">
        <v>453</v>
      </c>
      <c r="L17" s="5"/>
      <c r="M17" s="5"/>
    </row>
    <row r="18" spans="1:15" ht="13.5" customHeight="1">
      <c r="A18" s="10" t="s">
        <v>2</v>
      </c>
      <c r="B18" s="255">
        <v>4272</v>
      </c>
      <c r="C18" s="255">
        <v>545</v>
      </c>
      <c r="D18" s="255">
        <v>775</v>
      </c>
      <c r="E18" s="255">
        <v>847</v>
      </c>
      <c r="F18" s="255">
        <v>421</v>
      </c>
      <c r="G18" s="255">
        <v>532</v>
      </c>
      <c r="H18" s="255">
        <v>370</v>
      </c>
      <c r="I18" s="255">
        <v>438</v>
      </c>
      <c r="J18" s="255">
        <v>362</v>
      </c>
      <c r="K18" s="255">
        <v>479</v>
      </c>
      <c r="L18" s="5"/>
      <c r="M18" s="5"/>
    </row>
    <row r="19" spans="1:15" ht="13.5" customHeight="1">
      <c r="A19" s="8" t="s">
        <v>1</v>
      </c>
      <c r="B19" s="254">
        <v>4130</v>
      </c>
      <c r="C19" s="254">
        <v>560</v>
      </c>
      <c r="D19" s="254">
        <v>782</v>
      </c>
      <c r="E19" s="254">
        <v>898</v>
      </c>
      <c r="F19" s="254">
        <v>462</v>
      </c>
      <c r="G19" s="254">
        <v>592</v>
      </c>
      <c r="H19" s="254">
        <v>389</v>
      </c>
      <c r="I19" s="254">
        <v>460</v>
      </c>
      <c r="J19" s="254">
        <v>396</v>
      </c>
      <c r="K19" s="254">
        <v>552</v>
      </c>
      <c r="L19" s="5"/>
      <c r="M19" s="5"/>
    </row>
    <row r="20" spans="1:15" ht="13.5" customHeight="1">
      <c r="A20" s="10" t="s">
        <v>0</v>
      </c>
      <c r="B20" s="255">
        <v>4404</v>
      </c>
      <c r="C20" s="255">
        <v>640</v>
      </c>
      <c r="D20" s="255">
        <v>762</v>
      </c>
      <c r="E20" s="255">
        <v>587</v>
      </c>
      <c r="F20" s="255">
        <v>638</v>
      </c>
      <c r="G20" s="255">
        <v>587</v>
      </c>
      <c r="H20" s="255">
        <v>392</v>
      </c>
      <c r="I20" s="255">
        <v>446</v>
      </c>
      <c r="J20" s="255">
        <v>342</v>
      </c>
      <c r="K20" s="255">
        <v>487</v>
      </c>
      <c r="L20" s="5"/>
      <c r="M20" s="5"/>
    </row>
    <row r="21" spans="1:15" ht="13.5" customHeight="1">
      <c r="A21" s="8" t="s">
        <v>418</v>
      </c>
      <c r="B21" s="254">
        <v>3706</v>
      </c>
      <c r="C21" s="254">
        <v>539</v>
      </c>
      <c r="D21" s="254">
        <v>809</v>
      </c>
      <c r="E21" s="254">
        <v>464</v>
      </c>
      <c r="F21" s="254">
        <v>492</v>
      </c>
      <c r="G21" s="254">
        <v>491</v>
      </c>
      <c r="H21" s="254">
        <v>345</v>
      </c>
      <c r="I21" s="254">
        <v>389</v>
      </c>
      <c r="J21" s="254">
        <v>262</v>
      </c>
      <c r="K21" s="254">
        <v>509</v>
      </c>
      <c r="L21" s="5"/>
      <c r="M21" s="5"/>
    </row>
    <row r="22" spans="1:15" ht="13.5" customHeight="1">
      <c r="A22" s="10" t="s">
        <v>417</v>
      </c>
      <c r="B22" s="255">
        <v>2991</v>
      </c>
      <c r="C22" s="255">
        <v>411</v>
      </c>
      <c r="D22" s="255">
        <v>609</v>
      </c>
      <c r="E22" s="255">
        <v>308</v>
      </c>
      <c r="F22" s="255">
        <v>417</v>
      </c>
      <c r="G22" s="255">
        <v>379</v>
      </c>
      <c r="H22" s="255">
        <v>277</v>
      </c>
      <c r="I22" s="255">
        <v>312</v>
      </c>
      <c r="J22" s="255">
        <v>265</v>
      </c>
      <c r="K22" s="255">
        <v>463</v>
      </c>
      <c r="L22" s="5"/>
      <c r="M22" s="5"/>
    </row>
    <row r="23" spans="1:15" ht="13.5" customHeight="1">
      <c r="A23" s="8" t="s">
        <v>416</v>
      </c>
      <c r="B23" s="254">
        <v>3547</v>
      </c>
      <c r="C23" s="254">
        <v>488</v>
      </c>
      <c r="D23" s="254">
        <v>619</v>
      </c>
      <c r="E23" s="254">
        <v>633</v>
      </c>
      <c r="F23" s="254">
        <v>422</v>
      </c>
      <c r="G23" s="254">
        <v>470</v>
      </c>
      <c r="H23" s="254">
        <v>333</v>
      </c>
      <c r="I23" s="254">
        <v>388</v>
      </c>
      <c r="J23" s="254">
        <v>294</v>
      </c>
      <c r="K23" s="254">
        <v>486</v>
      </c>
      <c r="L23" s="5"/>
      <c r="M23" s="5"/>
    </row>
    <row r="24" spans="1:15" ht="13.5" customHeight="1">
      <c r="A24" s="10" t="s">
        <v>415</v>
      </c>
      <c r="B24" s="255"/>
      <c r="C24" s="255"/>
      <c r="D24" s="255"/>
      <c r="E24" s="255"/>
      <c r="F24" s="255"/>
      <c r="G24" s="255"/>
      <c r="H24" s="255"/>
      <c r="I24" s="255"/>
      <c r="J24" s="255"/>
      <c r="K24" s="255"/>
      <c r="L24" s="5"/>
      <c r="M24" s="5"/>
    </row>
    <row r="25" spans="1:15" ht="24.95" customHeight="1">
      <c r="A25" s="8" t="s">
        <v>414</v>
      </c>
      <c r="B25" s="254">
        <v>12356</v>
      </c>
      <c r="C25" s="254">
        <v>1632</v>
      </c>
      <c r="D25" s="254">
        <v>2257</v>
      </c>
      <c r="E25" s="254">
        <v>2226</v>
      </c>
      <c r="F25" s="254">
        <v>1301</v>
      </c>
      <c r="G25" s="254">
        <v>1613</v>
      </c>
      <c r="H25" s="254">
        <v>1104</v>
      </c>
      <c r="I25" s="254">
        <v>1297</v>
      </c>
      <c r="J25" s="254">
        <v>1027</v>
      </c>
      <c r="K25" s="254">
        <v>1484</v>
      </c>
      <c r="L25" s="5"/>
      <c r="M25" s="5"/>
    </row>
    <row r="26" spans="1:15" ht="13.5" customHeight="1" thickBot="1">
      <c r="A26" s="7" t="s">
        <v>413</v>
      </c>
      <c r="B26" s="253">
        <v>10244</v>
      </c>
      <c r="C26" s="253">
        <v>1438</v>
      </c>
      <c r="D26" s="253">
        <v>2037</v>
      </c>
      <c r="E26" s="253">
        <v>1405</v>
      </c>
      <c r="F26" s="253">
        <v>1331</v>
      </c>
      <c r="G26" s="253">
        <v>1340</v>
      </c>
      <c r="H26" s="253">
        <v>955</v>
      </c>
      <c r="I26" s="253">
        <v>1089</v>
      </c>
      <c r="J26" s="253">
        <v>821</v>
      </c>
      <c r="K26" s="253">
        <v>1458</v>
      </c>
      <c r="L26" s="5"/>
      <c r="M26" s="5"/>
      <c r="N26" s="4"/>
      <c r="O26" s="3"/>
    </row>
    <row r="27" spans="1:15" s="31" customFormat="1" thickTop="1">
      <c r="A27" s="30"/>
    </row>
    <row r="28" spans="1:15" s="31" customFormat="1" ht="13.5">
      <c r="A28" s="30" t="s">
        <v>423</v>
      </c>
    </row>
    <row r="29" spans="1:15" s="31" customFormat="1" ht="13.5">
      <c r="A29" s="30"/>
    </row>
    <row r="30" spans="1:15" s="31" customFormat="1" ht="13.5">
      <c r="A30" s="30" t="s">
        <v>133</v>
      </c>
    </row>
    <row r="31" spans="1:15" s="31" customFormat="1" ht="13.5">
      <c r="A31" s="30"/>
    </row>
    <row r="32" spans="1:15" s="31" customFormat="1" ht="13.5">
      <c r="A32" s="30"/>
    </row>
    <row r="33" spans="1:1" s="31" customFormat="1" ht="13.5">
      <c r="A33" s="30"/>
    </row>
  </sheetData>
  <hyperlinks>
    <hyperlink ref="J1" location="inhalt!A1" display="Inhaltsverzeichnis" xr:uid="{4954DA20-35AF-4DFD-A05F-13C258428168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F10A3-EBC8-4C2C-B912-5830A009ED72}">
  <sheetPr>
    <tabColor rgb="FF00B050"/>
    <pageSetUpPr fitToPage="1"/>
  </sheetPr>
  <dimension ref="A1:O33"/>
  <sheetViews>
    <sheetView zoomScaleNormal="100" workbookViewId="0">
      <selection activeCell="K14" sqref="K14"/>
    </sheetView>
  </sheetViews>
  <sheetFormatPr baseColWidth="10" defaultRowHeight="14.25"/>
  <cols>
    <col min="1" max="1" width="12.85546875" style="2" customWidth="1"/>
    <col min="2" max="8" width="12.7109375" style="1" customWidth="1"/>
    <col min="9" max="16384" width="11.42578125" style="1"/>
  </cols>
  <sheetData>
    <row r="1" spans="1:13" s="224" customFormat="1" ht="15">
      <c r="A1" s="42" t="s">
        <v>142</v>
      </c>
      <c r="B1" s="42"/>
      <c r="C1" s="42"/>
      <c r="D1" s="42"/>
      <c r="E1" s="42"/>
      <c r="G1" s="225"/>
      <c r="J1" s="223" t="s">
        <v>330</v>
      </c>
    </row>
    <row r="3" spans="1:13" s="16" customFormat="1" ht="13.5">
      <c r="A3" s="18" t="s">
        <v>444</v>
      </c>
      <c r="B3" s="18"/>
      <c r="C3" s="18"/>
      <c r="D3" s="18"/>
      <c r="E3" s="18"/>
      <c r="F3" s="18"/>
      <c r="G3" s="18"/>
      <c r="H3" s="18"/>
      <c r="M3" s="17"/>
    </row>
    <row r="4" spans="1:13" ht="15" thickBot="1">
      <c r="A4" s="15" t="s">
        <v>31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3" ht="28.5" customHeight="1" thickTop="1">
      <c r="B5" s="19" t="s">
        <v>91</v>
      </c>
      <c r="C5" s="19" t="s">
        <v>38</v>
      </c>
      <c r="D5" s="13" t="s">
        <v>43</v>
      </c>
      <c r="E5" s="19" t="s">
        <v>37</v>
      </c>
      <c r="F5" s="13" t="s">
        <v>93</v>
      </c>
      <c r="G5" s="19" t="s">
        <v>36</v>
      </c>
      <c r="H5" s="19" t="s">
        <v>40</v>
      </c>
      <c r="I5" s="19" t="s">
        <v>41</v>
      </c>
      <c r="J5" s="19" t="s">
        <v>92</v>
      </c>
      <c r="K5" s="19" t="s">
        <v>424</v>
      </c>
      <c r="L5" s="11"/>
      <c r="M5" s="11"/>
    </row>
    <row r="6" spans="1:13" ht="13.5" customHeight="1">
      <c r="A6" s="10">
        <v>2009</v>
      </c>
      <c r="B6" s="9">
        <v>-7.1705426356589168</v>
      </c>
      <c r="C6" s="9">
        <v>-15.332326283987918</v>
      </c>
      <c r="D6" s="9">
        <v>-8.7807959570435852</v>
      </c>
      <c r="E6" s="9">
        <v>-10.069101678183612</v>
      </c>
      <c r="F6" s="9">
        <v>-17.345597897503286</v>
      </c>
      <c r="G6" s="9">
        <v>4.1666666666666741</v>
      </c>
      <c r="H6" s="9">
        <v>-8.2867783985102417</v>
      </c>
      <c r="I6" s="9">
        <v>-18.805970149253739</v>
      </c>
      <c r="J6" s="9">
        <v>-7.1523178807947012</v>
      </c>
      <c r="K6" s="9" t="s">
        <v>117</v>
      </c>
      <c r="L6" s="5"/>
      <c r="M6" s="5"/>
    </row>
    <row r="7" spans="1:13" ht="13.5" customHeight="1">
      <c r="A7" s="8">
        <v>2010</v>
      </c>
      <c r="B7" s="5">
        <v>5.4648164067297111</v>
      </c>
      <c r="C7" s="5">
        <v>15.165031222123115</v>
      </c>
      <c r="D7" s="5">
        <v>-11.011080332409973</v>
      </c>
      <c r="E7" s="5">
        <v>-3.0186608122941827</v>
      </c>
      <c r="F7" s="5">
        <v>11.446740858505567</v>
      </c>
      <c r="G7" s="5">
        <v>-10.139534883720936</v>
      </c>
      <c r="H7" s="5">
        <v>4.3654822335025489</v>
      </c>
      <c r="I7" s="5">
        <v>5.3308823529411686</v>
      </c>
      <c r="J7" s="5">
        <v>10.27104136947219</v>
      </c>
      <c r="K7" s="5" t="s">
        <v>117</v>
      </c>
      <c r="L7" s="5"/>
      <c r="M7" s="5"/>
    </row>
    <row r="8" spans="1:13" ht="13.5" customHeight="1">
      <c r="A8" s="10">
        <v>2011</v>
      </c>
      <c r="B8" s="9">
        <v>11.096879366557989</v>
      </c>
      <c r="C8" s="9">
        <v>8.0557707203718021</v>
      </c>
      <c r="D8" s="9">
        <v>8.8715953307392894</v>
      </c>
      <c r="E8" s="9">
        <v>17.883418222976786</v>
      </c>
      <c r="F8" s="9">
        <v>11.697574893009977</v>
      </c>
      <c r="G8" s="9">
        <v>11.904761904761907</v>
      </c>
      <c r="H8" s="9">
        <v>8.3657587548638048</v>
      </c>
      <c r="I8" s="9">
        <v>9.0750436300174542</v>
      </c>
      <c r="J8" s="9">
        <v>5.8214747736093253</v>
      </c>
      <c r="K8" s="9" t="s">
        <v>117</v>
      </c>
      <c r="L8" s="5"/>
      <c r="M8" s="5"/>
    </row>
    <row r="9" spans="1:13" ht="13.5" customHeight="1">
      <c r="A9" s="8">
        <v>2012</v>
      </c>
      <c r="B9" s="5">
        <v>13.027984487999156</v>
      </c>
      <c r="C9" s="5">
        <v>8.5304659498207869</v>
      </c>
      <c r="D9" s="5">
        <v>5.003573981415288</v>
      </c>
      <c r="E9" s="5">
        <v>4.1766682669227118</v>
      </c>
      <c r="F9" s="5">
        <v>-3.703703703703709</v>
      </c>
      <c r="G9" s="5">
        <v>15.171137835337657</v>
      </c>
      <c r="H9" s="5">
        <v>2.6032315978456122</v>
      </c>
      <c r="I9" s="5">
        <v>4.2399999999999993</v>
      </c>
      <c r="J9" s="5">
        <v>2.4449877750611249</v>
      </c>
      <c r="K9" s="5" t="s">
        <v>117</v>
      </c>
      <c r="L9" s="5"/>
      <c r="M9" s="5"/>
    </row>
    <row r="10" spans="1:13" ht="13.5" customHeight="1">
      <c r="A10" s="10">
        <v>2013</v>
      </c>
      <c r="B10" s="9">
        <v>9.7644658753709201</v>
      </c>
      <c r="C10" s="9">
        <v>13.870541611624843</v>
      </c>
      <c r="D10" s="9">
        <v>9.9387338325391372</v>
      </c>
      <c r="E10" s="9">
        <v>1.0138248847926246</v>
      </c>
      <c r="F10" s="9">
        <v>37.267904509283809</v>
      </c>
      <c r="G10" s="9">
        <v>11.164658634538149</v>
      </c>
      <c r="H10" s="9">
        <v>15.135608048993877</v>
      </c>
      <c r="I10" s="9">
        <v>4.7582501918649323</v>
      </c>
      <c r="J10" s="9">
        <v>6.8019093078758974</v>
      </c>
      <c r="K10" s="9" t="s">
        <v>117</v>
      </c>
      <c r="L10" s="5"/>
      <c r="M10" s="5"/>
    </row>
    <row r="11" spans="1:13" ht="13.5" customHeight="1">
      <c r="A11" s="8">
        <v>2014</v>
      </c>
      <c r="B11" s="5">
        <v>10.340457886288746</v>
      </c>
      <c r="C11" s="5">
        <v>10.788863109048719</v>
      </c>
      <c r="D11" s="5">
        <v>12.507739938080498</v>
      </c>
      <c r="E11" s="5">
        <v>8.6678832116788396</v>
      </c>
      <c r="F11" s="5">
        <v>1.8357487922705307</v>
      </c>
      <c r="G11" s="5">
        <v>4.0462427745664664</v>
      </c>
      <c r="H11" s="5">
        <v>-12.841945288753799</v>
      </c>
      <c r="I11" s="5">
        <v>6.4468864468864462</v>
      </c>
      <c r="J11" s="5">
        <v>15.53072625698324</v>
      </c>
      <c r="K11" s="5" t="s">
        <v>117</v>
      </c>
      <c r="L11" s="5"/>
      <c r="M11" s="5"/>
    </row>
    <row r="12" spans="1:13" ht="13.5" customHeight="1">
      <c r="A12" s="10">
        <v>2015</v>
      </c>
      <c r="B12" s="9">
        <v>2.6950463211086406</v>
      </c>
      <c r="C12" s="9">
        <v>1.9895287958115127</v>
      </c>
      <c r="D12" s="9">
        <v>4.8981838194826599</v>
      </c>
      <c r="E12" s="9">
        <v>1.0495382031906031</v>
      </c>
      <c r="F12" s="9">
        <v>14.326375711574958</v>
      </c>
      <c r="G12" s="9">
        <v>3.819444444444442</v>
      </c>
      <c r="H12" s="9">
        <v>2.6155187445509931</v>
      </c>
      <c r="I12" s="9">
        <v>-1.2388162422574012</v>
      </c>
      <c r="J12" s="9">
        <v>1.0638297872340496</v>
      </c>
      <c r="K12" s="9" t="s">
        <v>117</v>
      </c>
      <c r="L12" s="5"/>
      <c r="M12" s="5"/>
    </row>
    <row r="13" spans="1:13" ht="13.5" customHeight="1">
      <c r="A13" s="8">
        <v>2016</v>
      </c>
      <c r="B13" s="5">
        <v>2.1620815626630874</v>
      </c>
      <c r="C13" s="5">
        <v>-2.4640657084188944</v>
      </c>
      <c r="D13" s="5">
        <v>-1.3116474291710367</v>
      </c>
      <c r="E13" s="5">
        <v>9.8878271707519829</v>
      </c>
      <c r="F13" s="5">
        <v>5.975103734439835</v>
      </c>
      <c r="G13" s="5">
        <v>8.2943143812709064</v>
      </c>
      <c r="H13" s="5">
        <v>10.535259133389975</v>
      </c>
      <c r="I13" s="5">
        <v>8.3623693379790929</v>
      </c>
      <c r="J13" s="5">
        <v>-3.0622009569377995</v>
      </c>
      <c r="K13" s="5" t="s">
        <v>117</v>
      </c>
      <c r="L13" s="5"/>
      <c r="M13" s="5"/>
    </row>
    <row r="14" spans="1:13" ht="13.5" customHeight="1">
      <c r="A14" s="10">
        <v>2017</v>
      </c>
      <c r="B14" s="9">
        <v>5.4002773115376268</v>
      </c>
      <c r="C14" s="9">
        <v>5.4736842105263195</v>
      </c>
      <c r="D14" s="9">
        <v>7.0175438596491224</v>
      </c>
      <c r="E14" s="9">
        <v>6.1247637051039749</v>
      </c>
      <c r="F14" s="9">
        <v>15.191855912294439</v>
      </c>
      <c r="G14" s="9">
        <v>24.274243360098822</v>
      </c>
      <c r="H14" s="9">
        <v>5.9953881629515759</v>
      </c>
      <c r="I14" s="9">
        <v>5.9807073954983858</v>
      </c>
      <c r="J14" s="9">
        <v>12.931885488647588</v>
      </c>
      <c r="K14" s="9">
        <v>22.516556291390732</v>
      </c>
      <c r="L14" s="5"/>
      <c r="M14" s="5"/>
    </row>
    <row r="15" spans="1:13" ht="13.5" customHeight="1">
      <c r="A15" s="8">
        <v>2018</v>
      </c>
      <c r="B15" s="5">
        <v>8.8001107803088008</v>
      </c>
      <c r="C15" s="5">
        <v>12.125748502994016</v>
      </c>
      <c r="D15" s="5">
        <v>30.998509687034282</v>
      </c>
      <c r="E15" s="5">
        <v>5.9850374064837952</v>
      </c>
      <c r="F15" s="5">
        <v>9.3813732154996554</v>
      </c>
      <c r="G15" s="5">
        <v>5.4174950298210733</v>
      </c>
      <c r="H15" s="5">
        <v>2.2480058013052862</v>
      </c>
      <c r="I15" s="5">
        <v>0.42475728155340065</v>
      </c>
      <c r="J15" s="5">
        <v>1.7482517482517501</v>
      </c>
      <c r="K15" s="5">
        <v>42.054054054054049</v>
      </c>
      <c r="L15" s="5"/>
      <c r="M15" s="5"/>
    </row>
    <row r="16" spans="1:13" ht="13.5" customHeight="1">
      <c r="A16" s="10">
        <v>2019</v>
      </c>
      <c r="B16" s="9">
        <v>6.6564846633575092</v>
      </c>
      <c r="C16" s="9">
        <v>1.1125945705384943</v>
      </c>
      <c r="D16" s="9">
        <v>14.486158513462266</v>
      </c>
      <c r="E16" s="9">
        <v>-5.4453781512605044</v>
      </c>
      <c r="F16" s="9">
        <v>20.509633312616526</v>
      </c>
      <c r="G16" s="9">
        <v>3.7246581801037237</v>
      </c>
      <c r="H16" s="9">
        <v>6.0992907801418417</v>
      </c>
      <c r="I16" s="9">
        <v>5.3172205438066555</v>
      </c>
      <c r="J16" s="9">
        <v>17.611683848797256</v>
      </c>
      <c r="K16" s="9">
        <v>28.310502283105031</v>
      </c>
      <c r="L16" s="5"/>
      <c r="M16" s="5"/>
    </row>
    <row r="17" spans="1:15" ht="24.95" customHeight="1">
      <c r="A17" s="8" t="s">
        <v>3</v>
      </c>
      <c r="B17" s="5">
        <v>16.499705362404239</v>
      </c>
      <c r="C17" s="5">
        <v>-3.656307129798908</v>
      </c>
      <c r="D17" s="5">
        <v>29.151291512915133</v>
      </c>
      <c r="E17" s="5">
        <v>-11.904761904761907</v>
      </c>
      <c r="F17" s="5">
        <v>8.0103359173126609</v>
      </c>
      <c r="G17" s="5">
        <v>17.548076923076916</v>
      </c>
      <c r="H17" s="5">
        <v>8.4905660377358583</v>
      </c>
      <c r="I17" s="5">
        <v>4.7244094488188892</v>
      </c>
      <c r="J17" s="5">
        <v>13.983050847457633</v>
      </c>
      <c r="K17" s="5">
        <v>39.384615384615394</v>
      </c>
      <c r="L17" s="5"/>
      <c r="M17" s="5"/>
    </row>
    <row r="18" spans="1:15" ht="13.5" customHeight="1">
      <c r="A18" s="10" t="s">
        <v>2</v>
      </c>
      <c r="B18" s="9">
        <v>11.076443057722308</v>
      </c>
      <c r="C18" s="9">
        <v>-2.1543985637342944</v>
      </c>
      <c r="D18" s="9">
        <v>20.341614906832305</v>
      </c>
      <c r="E18" s="9">
        <v>2.2946859903381744</v>
      </c>
      <c r="F18" s="9">
        <v>2.9339853300733409</v>
      </c>
      <c r="G18" s="9">
        <v>19.01565995525727</v>
      </c>
      <c r="H18" s="9">
        <v>0.81743869209809361</v>
      </c>
      <c r="I18" s="9">
        <v>4.5346062052505909</v>
      </c>
      <c r="J18" s="9">
        <v>21.476510067114084</v>
      </c>
      <c r="K18" s="9">
        <v>20.654911838790934</v>
      </c>
      <c r="L18" s="5"/>
      <c r="M18" s="5"/>
    </row>
    <row r="19" spans="1:15" ht="13.5" customHeight="1">
      <c r="A19" s="8" t="s">
        <v>1</v>
      </c>
      <c r="B19" s="5">
        <v>-1.2670332297394227</v>
      </c>
      <c r="C19" s="5">
        <v>-2.777777777777779</v>
      </c>
      <c r="D19" s="5">
        <v>7.2702331961591149</v>
      </c>
      <c r="E19" s="5">
        <v>-10.646766169154231</v>
      </c>
      <c r="F19" s="5">
        <v>13.513513513513509</v>
      </c>
      <c r="G19" s="5">
        <v>0.33898305084745228</v>
      </c>
      <c r="H19" s="5">
        <v>12.753623188405804</v>
      </c>
      <c r="I19" s="5">
        <v>3.3707865168539408</v>
      </c>
      <c r="J19" s="5">
        <v>21.100917431192666</v>
      </c>
      <c r="K19" s="5">
        <v>33.012048192771083</v>
      </c>
      <c r="L19" s="5"/>
      <c r="M19" s="5"/>
    </row>
    <row r="20" spans="1:15" ht="13.5" customHeight="1">
      <c r="A20" s="10" t="s">
        <v>0</v>
      </c>
      <c r="B20" s="9">
        <v>2.6334187835003409</v>
      </c>
      <c r="C20" s="9">
        <v>12.874779541446202</v>
      </c>
      <c r="D20" s="9">
        <v>5.5401662049861411</v>
      </c>
      <c r="E20" s="9">
        <v>-1.5100671140939603</v>
      </c>
      <c r="F20" s="9">
        <v>57.142857142857139</v>
      </c>
      <c r="G20" s="9">
        <v>-12.125748502994016</v>
      </c>
      <c r="H20" s="9">
        <v>3.1578947368421151</v>
      </c>
      <c r="I20" s="9">
        <v>8.7804878048780566</v>
      </c>
      <c r="J20" s="9">
        <v>12.871287128712861</v>
      </c>
      <c r="K20" s="9">
        <v>7.2687224669603534</v>
      </c>
      <c r="L20" s="5"/>
      <c r="M20" s="5"/>
    </row>
    <row r="21" spans="1:15" ht="13.5" customHeight="1">
      <c r="A21" s="8" t="s">
        <v>418</v>
      </c>
      <c r="B21" s="5">
        <v>-6.272129489124934</v>
      </c>
      <c r="C21" s="5">
        <v>2.2770398481973375</v>
      </c>
      <c r="D21" s="5">
        <v>15.571428571428569</v>
      </c>
      <c r="E21" s="5">
        <v>-3.5343035343035289</v>
      </c>
      <c r="F21" s="5">
        <v>17.703349282296642</v>
      </c>
      <c r="G21" s="5">
        <v>0.40899795501021519</v>
      </c>
      <c r="H21" s="5">
        <v>0</v>
      </c>
      <c r="I21" s="5">
        <v>-2.5062656641604009</v>
      </c>
      <c r="J21" s="5">
        <v>-2.6022304832713727</v>
      </c>
      <c r="K21" s="5">
        <v>12.362030905077258</v>
      </c>
      <c r="L21" s="5"/>
      <c r="M21" s="5"/>
    </row>
    <row r="22" spans="1:15" ht="13.5" customHeight="1">
      <c r="A22" s="10" t="s">
        <v>417</v>
      </c>
      <c r="B22" s="9">
        <v>-29.98595505617978</v>
      </c>
      <c r="C22" s="9">
        <v>-24.587155963302752</v>
      </c>
      <c r="D22" s="9">
        <v>-21.41935483870968</v>
      </c>
      <c r="E22" s="9">
        <v>-63.636363636363633</v>
      </c>
      <c r="F22" s="9">
        <v>-0.95011876484560887</v>
      </c>
      <c r="G22" s="9">
        <v>-28.759398496240607</v>
      </c>
      <c r="H22" s="9">
        <v>-25.135135135135133</v>
      </c>
      <c r="I22" s="9">
        <v>-28.767123287671236</v>
      </c>
      <c r="J22" s="9">
        <v>-26.795580110497241</v>
      </c>
      <c r="K22" s="9">
        <v>-3.3402922755741082</v>
      </c>
      <c r="L22" s="5"/>
      <c r="M22" s="5"/>
    </row>
    <row r="23" spans="1:15" ht="13.5" customHeight="1">
      <c r="A23" s="8" t="s">
        <v>416</v>
      </c>
      <c r="B23" s="5">
        <v>-14.116222760290553</v>
      </c>
      <c r="C23" s="5">
        <v>-12.857142857142856</v>
      </c>
      <c r="D23" s="5">
        <v>-20.843989769820968</v>
      </c>
      <c r="E23" s="5">
        <v>-29.51002227171492</v>
      </c>
      <c r="F23" s="5">
        <v>-8.6580086580086544</v>
      </c>
      <c r="G23" s="5">
        <v>-20.608108108108102</v>
      </c>
      <c r="H23" s="5">
        <v>-14.395886889460153</v>
      </c>
      <c r="I23" s="5">
        <v>-15.652173913043477</v>
      </c>
      <c r="J23" s="5">
        <v>-25.757575757575758</v>
      </c>
      <c r="K23" s="5">
        <v>-11.956521739130432</v>
      </c>
      <c r="L23" s="5"/>
      <c r="M23" s="5"/>
    </row>
    <row r="24" spans="1:15" ht="13.5" customHeight="1">
      <c r="A24" s="10" t="s">
        <v>415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5"/>
      <c r="M24" s="5"/>
    </row>
    <row r="25" spans="1:15" ht="24.95" customHeight="1">
      <c r="A25" s="8" t="s">
        <v>414</v>
      </c>
      <c r="B25" s="5">
        <v>8.1677317692375073</v>
      </c>
      <c r="C25" s="5">
        <v>-2.8571428571428581</v>
      </c>
      <c r="D25" s="5">
        <v>17.859007832898179</v>
      </c>
      <c r="E25" s="5">
        <v>-6.4312736443884022</v>
      </c>
      <c r="F25" s="5">
        <v>8.1463009143807099</v>
      </c>
      <c r="G25" s="5">
        <v>11.011699931176878</v>
      </c>
      <c r="H25" s="5">
        <v>7.1844660194174681</v>
      </c>
      <c r="I25" s="5">
        <v>4.17670682730924</v>
      </c>
      <c r="J25" s="5">
        <v>19.27990708478513</v>
      </c>
      <c r="K25" s="5">
        <v>30.518909410729989</v>
      </c>
      <c r="L25" s="5"/>
      <c r="M25" s="5"/>
    </row>
    <row r="26" spans="1:15" ht="13.5" customHeight="1" thickBot="1">
      <c r="A26" s="7" t="s">
        <v>413</v>
      </c>
      <c r="B26" s="6">
        <v>-17.09291032696666</v>
      </c>
      <c r="C26" s="6">
        <v>-11.887254901960787</v>
      </c>
      <c r="D26" s="6">
        <v>-9.7474523704031864</v>
      </c>
      <c r="E26" s="6">
        <v>-36.882300089847263</v>
      </c>
      <c r="F26" s="6">
        <v>2.3059185242121361</v>
      </c>
      <c r="G26" s="6">
        <v>-16.924984500929941</v>
      </c>
      <c r="H26" s="6">
        <v>-13.496376811594201</v>
      </c>
      <c r="I26" s="6">
        <v>-16.037008481110259</v>
      </c>
      <c r="J26" s="6">
        <v>-20.058422590068158</v>
      </c>
      <c r="K26" s="6">
        <v>-1.7520215633423208</v>
      </c>
      <c r="L26" s="5"/>
      <c r="M26" s="5"/>
      <c r="N26" s="4"/>
      <c r="O26" s="3"/>
    </row>
    <row r="27" spans="1:15" s="31" customFormat="1" thickTop="1">
      <c r="A27" s="30"/>
    </row>
    <row r="28" spans="1:15" s="31" customFormat="1" ht="13.5">
      <c r="A28" s="30" t="s">
        <v>423</v>
      </c>
    </row>
    <row r="29" spans="1:15" s="31" customFormat="1" ht="13.5">
      <c r="A29" s="30"/>
    </row>
    <row r="30" spans="1:15" s="31" customFormat="1" ht="13.5">
      <c r="A30" s="30" t="s">
        <v>133</v>
      </c>
    </row>
    <row r="31" spans="1:15" s="31" customFormat="1" ht="13.5">
      <c r="A31" s="30"/>
    </row>
    <row r="32" spans="1:15" s="31" customFormat="1" ht="13.5">
      <c r="A32" s="30"/>
    </row>
    <row r="33" spans="1:1" s="31" customFormat="1" ht="13.5">
      <c r="A33" s="30"/>
    </row>
  </sheetData>
  <hyperlinks>
    <hyperlink ref="J1" location="inhalt!A1" display="Inhaltsverzeichnis" xr:uid="{559CA260-D88E-4248-A1CD-F8DC819D96F2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017E2-0A84-4128-8882-9319A8108E41}">
  <sheetPr>
    <tabColor rgb="FF00B050"/>
    <pageSetUpPr fitToPage="1"/>
  </sheetPr>
  <dimension ref="A1:O33"/>
  <sheetViews>
    <sheetView zoomScaleNormal="100" workbookViewId="0">
      <selection activeCell="J1" sqref="J1"/>
    </sheetView>
  </sheetViews>
  <sheetFormatPr baseColWidth="10" defaultRowHeight="14.25"/>
  <cols>
    <col min="1" max="1" width="12.85546875" style="2" customWidth="1"/>
    <col min="2" max="8" width="12.7109375" style="1" customWidth="1"/>
    <col min="9" max="16384" width="11.42578125" style="1"/>
  </cols>
  <sheetData>
    <row r="1" spans="1:13" s="224" customFormat="1" ht="15">
      <c r="A1" s="42" t="s">
        <v>142</v>
      </c>
      <c r="B1" s="42"/>
      <c r="C1" s="42"/>
      <c r="D1" s="42"/>
      <c r="E1" s="42"/>
      <c r="G1" s="225"/>
      <c r="J1" s="223" t="s">
        <v>330</v>
      </c>
    </row>
    <row r="3" spans="1:13" s="16" customFormat="1" ht="13.5">
      <c r="A3" s="18" t="s">
        <v>443</v>
      </c>
      <c r="B3" s="18"/>
      <c r="C3" s="18"/>
      <c r="D3" s="18"/>
      <c r="E3" s="18"/>
      <c r="F3" s="18"/>
      <c r="G3" s="18"/>
      <c r="H3" s="18"/>
      <c r="M3" s="17"/>
    </row>
    <row r="4" spans="1:13" ht="15" thickBot="1">
      <c r="A4" s="15" t="s">
        <v>32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3" ht="28.5" customHeight="1" thickTop="1">
      <c r="B5" s="19" t="s">
        <v>91</v>
      </c>
      <c r="C5" s="19" t="s">
        <v>38</v>
      </c>
      <c r="D5" s="13" t="s">
        <v>43</v>
      </c>
      <c r="E5" s="19" t="s">
        <v>37</v>
      </c>
      <c r="F5" s="13" t="s">
        <v>93</v>
      </c>
      <c r="G5" s="19" t="s">
        <v>36</v>
      </c>
      <c r="H5" s="19" t="s">
        <v>40</v>
      </c>
      <c r="I5" s="19" t="s">
        <v>41</v>
      </c>
      <c r="J5" s="19" t="s">
        <v>92</v>
      </c>
      <c r="K5" s="19" t="s">
        <v>424</v>
      </c>
      <c r="L5" s="11"/>
      <c r="M5" s="11"/>
    </row>
    <row r="6" spans="1:13" ht="13.5" customHeight="1">
      <c r="A6" s="10">
        <v>2009</v>
      </c>
      <c r="B6" s="9">
        <v>29.113335716839472</v>
      </c>
      <c r="C6" s="9">
        <v>4.007865570253843</v>
      </c>
      <c r="D6" s="9">
        <v>5.1626742938863064</v>
      </c>
      <c r="E6" s="9">
        <v>6.5141222738648557</v>
      </c>
      <c r="F6" s="9">
        <v>2.2488380407579549</v>
      </c>
      <c r="G6" s="9">
        <v>3.8434036467643908</v>
      </c>
      <c r="H6" s="9">
        <v>3.5216303181980693</v>
      </c>
      <c r="I6" s="9">
        <v>3.8898820164461925</v>
      </c>
      <c r="J6" s="9">
        <v>2.5062567036110117</v>
      </c>
      <c r="K6" s="9">
        <v>0</v>
      </c>
      <c r="L6" s="5"/>
      <c r="M6" s="5"/>
    </row>
    <row r="7" spans="1:13" ht="13.5" customHeight="1">
      <c r="A7" s="8">
        <v>2010</v>
      </c>
      <c r="B7" s="5">
        <v>29.292584760215568</v>
      </c>
      <c r="C7" s="5">
        <v>4.4034381608568118</v>
      </c>
      <c r="D7" s="5">
        <v>4.3829729176615047</v>
      </c>
      <c r="E7" s="5">
        <v>6.027014121017805</v>
      </c>
      <c r="F7" s="5">
        <v>2.3910225799849925</v>
      </c>
      <c r="G7" s="5">
        <v>3.2949041544443691</v>
      </c>
      <c r="H7" s="5">
        <v>3.5063783341292036</v>
      </c>
      <c r="I7" s="5">
        <v>3.9088614503035677</v>
      </c>
      <c r="J7" s="5">
        <v>2.636605498328672</v>
      </c>
      <c r="K7" s="5">
        <v>0</v>
      </c>
      <c r="L7" s="5"/>
      <c r="M7" s="5"/>
    </row>
    <row r="8" spans="1:13" ht="13.5" customHeight="1">
      <c r="A8" s="10">
        <v>2011</v>
      </c>
      <c r="B8" s="9">
        <v>29.861350192482238</v>
      </c>
      <c r="C8" s="9">
        <v>4.3660605301868483</v>
      </c>
      <c r="D8" s="9">
        <v>4.3785797001658793</v>
      </c>
      <c r="E8" s="9">
        <v>6.5193577665800762</v>
      </c>
      <c r="F8" s="9">
        <v>2.4506275233951991</v>
      </c>
      <c r="G8" s="9">
        <v>3.383305686832963</v>
      </c>
      <c r="H8" s="9">
        <v>3.486588839159964</v>
      </c>
      <c r="I8" s="9">
        <v>3.9122406184469973</v>
      </c>
      <c r="J8" s="9">
        <v>2.5601702607117147</v>
      </c>
      <c r="K8" s="9">
        <v>0</v>
      </c>
      <c r="L8" s="5"/>
      <c r="M8" s="5"/>
    </row>
    <row r="9" spans="1:13" ht="13.5" customHeight="1">
      <c r="A9" s="8">
        <v>2012</v>
      </c>
      <c r="B9" s="5">
        <v>31.365249258332849</v>
      </c>
      <c r="C9" s="5">
        <v>4.4034669303705432</v>
      </c>
      <c r="D9" s="5">
        <v>4.2725844918852891</v>
      </c>
      <c r="E9" s="5">
        <v>6.3114420336222441</v>
      </c>
      <c r="F9" s="5">
        <v>2.1930079692862545</v>
      </c>
      <c r="G9" s="5">
        <v>3.6210807980920254</v>
      </c>
      <c r="H9" s="5">
        <v>3.3244139375254491</v>
      </c>
      <c r="I9" s="5">
        <v>3.7897737188063525</v>
      </c>
      <c r="J9" s="5">
        <v>2.4373218544587285</v>
      </c>
      <c r="K9" s="5">
        <v>0</v>
      </c>
      <c r="L9" s="5"/>
      <c r="M9" s="5"/>
    </row>
    <row r="10" spans="1:13" ht="13.5" customHeight="1">
      <c r="A10" s="10">
        <v>2013</v>
      </c>
      <c r="B10" s="9">
        <v>30.809474232170746</v>
      </c>
      <c r="C10" s="9">
        <v>4.4872462259239976</v>
      </c>
      <c r="D10" s="9">
        <v>4.2035398230088497</v>
      </c>
      <c r="E10" s="9">
        <v>5.7053617907339929</v>
      </c>
      <c r="F10" s="9">
        <v>2.6939094221759499</v>
      </c>
      <c r="G10" s="9">
        <v>3.6022904737116086</v>
      </c>
      <c r="H10" s="9">
        <v>3.4252993232691304</v>
      </c>
      <c r="I10" s="9">
        <v>3.552837064029152</v>
      </c>
      <c r="J10" s="9">
        <v>2.329515877147319</v>
      </c>
      <c r="K10" s="9">
        <v>0</v>
      </c>
      <c r="L10" s="5"/>
      <c r="M10" s="5"/>
    </row>
    <row r="11" spans="1:13" ht="13.5" customHeight="1">
      <c r="A11" s="8">
        <v>2014</v>
      </c>
      <c r="B11" s="5">
        <v>31.392106907657553</v>
      </c>
      <c r="C11" s="5">
        <v>4.5906840359563521</v>
      </c>
      <c r="D11" s="5">
        <v>4.3671585828966979</v>
      </c>
      <c r="E11" s="5">
        <v>5.7251357977214825</v>
      </c>
      <c r="F11" s="5">
        <v>2.5332884680094216</v>
      </c>
      <c r="G11" s="5">
        <v>3.4610392731817528</v>
      </c>
      <c r="H11" s="5">
        <v>2.7568139210690767</v>
      </c>
      <c r="I11" s="5">
        <v>3.492284766620199</v>
      </c>
      <c r="J11" s="5">
        <v>2.4852184781041196</v>
      </c>
      <c r="K11" s="5">
        <v>0</v>
      </c>
      <c r="L11" s="5"/>
      <c r="M11" s="5"/>
    </row>
    <row r="12" spans="1:13" ht="13.5" customHeight="1">
      <c r="A12" s="10">
        <v>2015</v>
      </c>
      <c r="B12" s="9">
        <v>31.182145763105893</v>
      </c>
      <c r="C12" s="9">
        <v>4.5286527955364404</v>
      </c>
      <c r="D12" s="9">
        <v>4.4310124375217947</v>
      </c>
      <c r="E12" s="9">
        <v>5.5957224224107875</v>
      </c>
      <c r="F12" s="9">
        <v>2.8013483668487735</v>
      </c>
      <c r="G12" s="9">
        <v>3.4755317912356158</v>
      </c>
      <c r="H12" s="9">
        <v>2.7362547948390095</v>
      </c>
      <c r="I12" s="9">
        <v>3.3360455655004069</v>
      </c>
      <c r="J12" s="9">
        <v>2.4293850982215504</v>
      </c>
      <c r="K12" s="9">
        <v>0</v>
      </c>
      <c r="L12" s="5"/>
      <c r="M12" s="5"/>
    </row>
    <row r="13" spans="1:13" ht="13.5" customHeight="1">
      <c r="A13" s="8">
        <v>2016</v>
      </c>
      <c r="B13" s="5">
        <v>30.484983314794217</v>
      </c>
      <c r="C13" s="5">
        <v>4.2269187986651833</v>
      </c>
      <c r="D13" s="5">
        <v>4.1846496106785311</v>
      </c>
      <c r="E13" s="5">
        <v>5.884315906562847</v>
      </c>
      <c r="F13" s="5">
        <v>2.8409343715239155</v>
      </c>
      <c r="G13" s="5">
        <v>3.6017797552836481</v>
      </c>
      <c r="H13" s="5">
        <v>2.8943270300333701</v>
      </c>
      <c r="I13" s="5">
        <v>3.4593993325917687</v>
      </c>
      <c r="J13" s="5">
        <v>2.253615127919911</v>
      </c>
      <c r="K13" s="5">
        <v>1.6796440489432702</v>
      </c>
      <c r="L13" s="5"/>
      <c r="M13" s="5"/>
    </row>
    <row r="14" spans="1:13" ht="13.5" customHeight="1">
      <c r="A14" s="10">
        <v>2017</v>
      </c>
      <c r="B14" s="9">
        <v>29.315174149549406</v>
      </c>
      <c r="C14" s="9">
        <v>4.067548916132175</v>
      </c>
      <c r="D14" s="9">
        <v>4.085816351384266</v>
      </c>
      <c r="E14" s="9">
        <v>5.6974100836242592</v>
      </c>
      <c r="F14" s="9">
        <v>2.985710806202809</v>
      </c>
      <c r="G14" s="9">
        <v>4.0837866363562556</v>
      </c>
      <c r="H14" s="9">
        <v>2.7989770236258829</v>
      </c>
      <c r="I14" s="9">
        <v>3.3449703661605912</v>
      </c>
      <c r="J14" s="9">
        <v>2.3219939920435171</v>
      </c>
      <c r="K14" s="9">
        <v>1.8774864009093124</v>
      </c>
      <c r="L14" s="5"/>
      <c r="M14" s="5"/>
    </row>
    <row r="15" spans="1:13" ht="13.5" customHeight="1">
      <c r="A15" s="8">
        <v>2018</v>
      </c>
      <c r="B15" s="5">
        <v>29.006534499944625</v>
      </c>
      <c r="C15" s="5">
        <v>4.1477461512902867</v>
      </c>
      <c r="D15" s="5">
        <v>4.8676486875622995</v>
      </c>
      <c r="E15" s="5">
        <v>5.4915642189980431</v>
      </c>
      <c r="F15" s="5">
        <v>2.970059438106841</v>
      </c>
      <c r="G15" s="5">
        <v>3.9151622549562517</v>
      </c>
      <c r="H15" s="5">
        <v>2.6027245542141988</v>
      </c>
      <c r="I15" s="5">
        <v>3.0549710193081552</v>
      </c>
      <c r="J15" s="5">
        <v>2.1486321851810835</v>
      </c>
      <c r="K15" s="5">
        <v>2.4255177760549342</v>
      </c>
      <c r="L15" s="5"/>
      <c r="M15" s="5"/>
    </row>
    <row r="16" spans="1:13" ht="13.5" customHeight="1">
      <c r="A16" s="10">
        <v>2019</v>
      </c>
      <c r="B16" s="9">
        <v>28.712396354416502</v>
      </c>
      <c r="C16" s="9">
        <v>3.892277119166724</v>
      </c>
      <c r="D16" s="9">
        <v>5.1720002741040227</v>
      </c>
      <c r="E16" s="9">
        <v>4.8190913451654902</v>
      </c>
      <c r="F16" s="9">
        <v>3.3217981223874462</v>
      </c>
      <c r="G16" s="9">
        <v>3.7689303090522852</v>
      </c>
      <c r="H16" s="9">
        <v>2.5628726101555541</v>
      </c>
      <c r="I16" s="9">
        <v>2.9860206948536971</v>
      </c>
      <c r="J16" s="9">
        <v>2.3453025423148084</v>
      </c>
      <c r="K16" s="9">
        <v>2.8883711368464331</v>
      </c>
      <c r="L16" s="5"/>
      <c r="M16" s="5"/>
    </row>
    <row r="17" spans="1:15" ht="24.95" customHeight="1">
      <c r="A17" s="8" t="s">
        <v>3</v>
      </c>
      <c r="B17" s="5">
        <v>30.462249614791986</v>
      </c>
      <c r="C17" s="5">
        <v>4.0600924499229585</v>
      </c>
      <c r="D17" s="5">
        <v>5.3929121725731894</v>
      </c>
      <c r="E17" s="5">
        <v>3.7057010785824342</v>
      </c>
      <c r="F17" s="5">
        <v>3.2203389830508473</v>
      </c>
      <c r="G17" s="5">
        <v>3.7673343605546994</v>
      </c>
      <c r="H17" s="5">
        <v>2.6579352850539291</v>
      </c>
      <c r="I17" s="5">
        <v>3.073959938366718</v>
      </c>
      <c r="J17" s="5">
        <v>2.0724191063174113</v>
      </c>
      <c r="K17" s="5">
        <v>3.4899845916795069</v>
      </c>
      <c r="L17" s="5"/>
      <c r="M17" s="5"/>
    </row>
    <row r="18" spans="1:15" ht="13.5" customHeight="1">
      <c r="A18" s="10" t="s">
        <v>2</v>
      </c>
      <c r="B18" s="9">
        <v>28.952897322941375</v>
      </c>
      <c r="C18" s="9">
        <v>3.6936631650288034</v>
      </c>
      <c r="D18" s="9">
        <v>5.2524567943070144</v>
      </c>
      <c r="E18" s="9">
        <v>5.7404269739071498</v>
      </c>
      <c r="F18" s="9">
        <v>2.8532700779396816</v>
      </c>
      <c r="G18" s="9">
        <v>3.6055574381565569</v>
      </c>
      <c r="H18" s="9">
        <v>2.507624534056252</v>
      </c>
      <c r="I18" s="9">
        <v>2.968485259234158</v>
      </c>
      <c r="J18" s="9">
        <v>2.4534056252117926</v>
      </c>
      <c r="K18" s="9">
        <v>3.2463571670620124</v>
      </c>
      <c r="L18" s="5"/>
      <c r="M18" s="5"/>
    </row>
    <row r="19" spans="1:15" ht="13.5" customHeight="1">
      <c r="A19" s="8" t="s">
        <v>1</v>
      </c>
      <c r="B19" s="5">
        <v>26.247219574197651</v>
      </c>
      <c r="C19" s="5">
        <v>3.5589450270098508</v>
      </c>
      <c r="D19" s="5">
        <v>4.9698125198601844</v>
      </c>
      <c r="E19" s="5">
        <v>5.7070225611693681</v>
      </c>
      <c r="F19" s="5">
        <v>2.9361296472831269</v>
      </c>
      <c r="G19" s="5">
        <v>3.7623133142675562</v>
      </c>
      <c r="H19" s="5">
        <v>2.4721957419764853</v>
      </c>
      <c r="I19" s="5">
        <v>2.92341912932952</v>
      </c>
      <c r="J19" s="5">
        <v>2.5166825548141087</v>
      </c>
      <c r="K19" s="5">
        <v>3.5081029551954237</v>
      </c>
      <c r="L19" s="5"/>
      <c r="M19" s="5"/>
    </row>
    <row r="20" spans="1:15" ht="13.5" customHeight="1">
      <c r="A20" s="10" t="s">
        <v>0</v>
      </c>
      <c r="B20" s="9">
        <v>29.553080123473357</v>
      </c>
      <c r="C20" s="9">
        <v>4.2947255401959472</v>
      </c>
      <c r="D20" s="9">
        <v>5.113407596295799</v>
      </c>
      <c r="E20" s="9">
        <v>3.93906858139847</v>
      </c>
      <c r="F20" s="9">
        <v>4.2813045228828344</v>
      </c>
      <c r="G20" s="9">
        <v>3.93906858139847</v>
      </c>
      <c r="H20" s="9">
        <v>2.6305193933700175</v>
      </c>
      <c r="I20" s="9">
        <v>2.9928868608240502</v>
      </c>
      <c r="J20" s="9">
        <v>2.2949939605422092</v>
      </c>
      <c r="K20" s="9">
        <v>3.2680177157428534</v>
      </c>
      <c r="L20" s="5"/>
      <c r="M20" s="5"/>
    </row>
    <row r="21" spans="1:15" ht="13.5" customHeight="1">
      <c r="A21" s="8" t="s">
        <v>418</v>
      </c>
      <c r="B21" s="5">
        <v>28.675332714329926</v>
      </c>
      <c r="C21" s="5">
        <v>4.1705354379449089</v>
      </c>
      <c r="D21" s="5">
        <v>6.2596719281956048</v>
      </c>
      <c r="E21" s="5">
        <v>3.5902197462086041</v>
      </c>
      <c r="F21" s="5">
        <v>3.8068709377901575</v>
      </c>
      <c r="G21" s="5">
        <v>3.7991333952336741</v>
      </c>
      <c r="H21" s="5">
        <v>2.6694521819870012</v>
      </c>
      <c r="I21" s="5">
        <v>3.0099040544722997</v>
      </c>
      <c r="J21" s="5">
        <v>2.0272361497988238</v>
      </c>
      <c r="K21" s="5">
        <v>3.9384091612503869</v>
      </c>
      <c r="L21" s="5"/>
      <c r="M21" s="5"/>
    </row>
    <row r="22" spans="1:15" ht="13.5" customHeight="1">
      <c r="A22" s="10" t="s">
        <v>417</v>
      </c>
      <c r="B22" s="9">
        <v>28.65766024719747</v>
      </c>
      <c r="C22" s="9">
        <v>3.9379131934463927</v>
      </c>
      <c r="D22" s="9">
        <v>5.8350100603621735</v>
      </c>
      <c r="E22" s="9">
        <v>2.9510395707578807</v>
      </c>
      <c r="F22" s="9">
        <v>3.9954009772923254</v>
      </c>
      <c r="G22" s="9">
        <v>3.631311679601418</v>
      </c>
      <c r="H22" s="9">
        <v>2.6540193542205612</v>
      </c>
      <c r="I22" s="9">
        <v>2.9893647599885025</v>
      </c>
      <c r="J22" s="9">
        <v>2.5390437865286959</v>
      </c>
      <c r="K22" s="9">
        <v>4.4361406534444763</v>
      </c>
      <c r="L22" s="5"/>
      <c r="M22" s="5"/>
    </row>
    <row r="23" spans="1:15" ht="13.5" customHeight="1">
      <c r="A23" s="8" t="s">
        <v>416</v>
      </c>
      <c r="B23" s="5">
        <v>28.441985406142251</v>
      </c>
      <c r="C23" s="5">
        <v>3.9130783417528665</v>
      </c>
      <c r="D23" s="5">
        <v>4.9635153556250495</v>
      </c>
      <c r="E23" s="5">
        <v>5.0757757998556654</v>
      </c>
      <c r="F23" s="5">
        <v>3.3838505332371103</v>
      </c>
      <c r="G23" s="5">
        <v>3.7687434848849328</v>
      </c>
      <c r="H23" s="5">
        <v>2.6701948520567718</v>
      </c>
      <c r="I23" s="5">
        <v>3.1112180258199023</v>
      </c>
      <c r="J23" s="5">
        <v>2.3574693288429156</v>
      </c>
      <c r="K23" s="5">
        <v>3.8970411354342072</v>
      </c>
      <c r="L23" s="5"/>
      <c r="M23" s="5"/>
    </row>
    <row r="24" spans="1:15" ht="13.5" customHeight="1">
      <c r="A24" s="10" t="s">
        <v>415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5"/>
      <c r="M24" s="5"/>
    </row>
    <row r="25" spans="1:15" ht="24.95" customHeight="1">
      <c r="A25" s="8" t="s">
        <v>414</v>
      </c>
      <c r="B25" s="5">
        <v>28.424200598113643</v>
      </c>
      <c r="C25" s="5">
        <v>3.754313319530711</v>
      </c>
      <c r="D25" s="5">
        <v>5.1920864964343227</v>
      </c>
      <c r="E25" s="5">
        <v>5.1207729468599039</v>
      </c>
      <c r="F25" s="5">
        <v>2.9928686450425581</v>
      </c>
      <c r="G25" s="5">
        <v>3.7106050149528413</v>
      </c>
      <c r="H25" s="5">
        <v>2.5396825396825395</v>
      </c>
      <c r="I25" s="5">
        <v>2.9836668967103748</v>
      </c>
      <c r="J25" s="5">
        <v>2.3625488842880147</v>
      </c>
      <c r="K25" s="5">
        <v>3.4138486312399361</v>
      </c>
      <c r="L25" s="5"/>
      <c r="M25" s="5"/>
    </row>
    <row r="26" spans="1:15" ht="13.5" customHeight="1" thickBot="1">
      <c r="A26" s="7" t="s">
        <v>413</v>
      </c>
      <c r="B26" s="6">
        <v>28.58897075240009</v>
      </c>
      <c r="C26" s="6">
        <v>4.0131725831658853</v>
      </c>
      <c r="D26" s="6">
        <v>5.6848626925653045</v>
      </c>
      <c r="E26" s="6">
        <v>3.9210761330654162</v>
      </c>
      <c r="F26" s="6">
        <v>3.7145568207189101</v>
      </c>
      <c r="G26" s="6">
        <v>3.7396740343826749</v>
      </c>
      <c r="H26" s="6">
        <v>2.6652154498772047</v>
      </c>
      <c r="I26" s="6">
        <v>3.0391828533154719</v>
      </c>
      <c r="J26" s="6">
        <v>2.2912480464389375</v>
      </c>
      <c r="K26" s="6">
        <v>4.0689886135298057</v>
      </c>
      <c r="L26" s="5"/>
      <c r="M26" s="5"/>
      <c r="N26" s="4"/>
      <c r="O26" s="3"/>
    </row>
    <row r="27" spans="1:15" s="31" customFormat="1" thickTop="1">
      <c r="A27" s="30"/>
    </row>
    <row r="28" spans="1:15" s="31" customFormat="1" ht="13.5">
      <c r="A28" s="30" t="s">
        <v>423</v>
      </c>
    </row>
    <row r="29" spans="1:15" s="31" customFormat="1" ht="13.5">
      <c r="A29" s="30"/>
    </row>
    <row r="30" spans="1:15" s="31" customFormat="1" ht="13.5">
      <c r="A30" s="30" t="s">
        <v>133</v>
      </c>
    </row>
    <row r="31" spans="1:15" s="31" customFormat="1" ht="13.5">
      <c r="A31" s="30"/>
    </row>
    <row r="32" spans="1:15" s="31" customFormat="1" ht="13.5">
      <c r="A32" s="30"/>
    </row>
    <row r="33" spans="1:1" s="31" customFormat="1" ht="13.5">
      <c r="A33" s="30"/>
    </row>
  </sheetData>
  <hyperlinks>
    <hyperlink ref="J1" location="inhalt!A1" display="Inhaltsverzeichnis" xr:uid="{C4289D97-6DB7-487B-BA51-CA4D50A8C73D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EA387-A95E-4737-8BC7-567D5FFFC696}">
  <sheetPr>
    <tabColor rgb="FF00B050"/>
    <pageSetUpPr fitToPage="1"/>
  </sheetPr>
  <dimension ref="A1:O33"/>
  <sheetViews>
    <sheetView zoomScaleNormal="100" workbookViewId="0">
      <selection activeCell="J1" sqref="J1"/>
    </sheetView>
  </sheetViews>
  <sheetFormatPr baseColWidth="10" defaultRowHeight="14.25"/>
  <cols>
    <col min="1" max="1" width="12.85546875" style="2" customWidth="1"/>
    <col min="2" max="8" width="12.7109375" style="1" customWidth="1"/>
    <col min="9" max="16384" width="11.42578125" style="1"/>
  </cols>
  <sheetData>
    <row r="1" spans="1:13" s="224" customFormat="1" ht="15">
      <c r="A1" s="42" t="s">
        <v>142</v>
      </c>
      <c r="B1" s="42"/>
      <c r="C1" s="42"/>
      <c r="D1" s="42"/>
      <c r="E1" s="42"/>
      <c r="G1" s="225"/>
      <c r="J1" s="223" t="s">
        <v>330</v>
      </c>
    </row>
    <row r="3" spans="1:13" s="16" customFormat="1" ht="13.5">
      <c r="A3" s="18" t="s">
        <v>442</v>
      </c>
      <c r="B3" s="18"/>
      <c r="C3" s="18"/>
      <c r="D3" s="18"/>
      <c r="E3" s="18"/>
      <c r="F3" s="18"/>
      <c r="G3" s="18"/>
      <c r="H3" s="18"/>
      <c r="M3" s="17"/>
    </row>
    <row r="4" spans="1:13" ht="15" thickBot="1">
      <c r="A4" s="15" t="s">
        <v>33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3" ht="28.5" customHeight="1" thickTop="1">
      <c r="B5" s="19" t="s">
        <v>91</v>
      </c>
      <c r="C5" s="19" t="s">
        <v>38</v>
      </c>
      <c r="D5" s="13" t="s">
        <v>43</v>
      </c>
      <c r="E5" s="19" t="s">
        <v>37</v>
      </c>
      <c r="F5" s="13" t="s">
        <v>93</v>
      </c>
      <c r="G5" s="19" t="s">
        <v>36</v>
      </c>
      <c r="H5" s="19" t="s">
        <v>40</v>
      </c>
      <c r="I5" s="19" t="s">
        <v>41</v>
      </c>
      <c r="J5" s="19" t="s">
        <v>92</v>
      </c>
      <c r="K5" s="19" t="s">
        <v>424</v>
      </c>
      <c r="L5" s="11"/>
      <c r="M5" s="11"/>
    </row>
    <row r="6" spans="1:13" ht="13.5" customHeight="1">
      <c r="A6" s="10">
        <v>2009</v>
      </c>
      <c r="B6" s="255">
        <v>7375</v>
      </c>
      <c r="C6" s="255">
        <v>1512</v>
      </c>
      <c r="D6" s="255">
        <v>68</v>
      </c>
      <c r="E6" s="255">
        <v>292</v>
      </c>
      <c r="F6" s="255">
        <v>1096</v>
      </c>
      <c r="G6" s="255">
        <v>-1</v>
      </c>
      <c r="H6" s="255">
        <v>-58</v>
      </c>
      <c r="I6" s="255">
        <v>94</v>
      </c>
      <c r="J6" s="255">
        <v>178</v>
      </c>
      <c r="K6" s="255">
        <v>0</v>
      </c>
      <c r="L6" s="5"/>
      <c r="M6" s="5"/>
    </row>
    <row r="7" spans="1:13" ht="13.5" customHeight="1">
      <c r="A7" s="8">
        <v>2010</v>
      </c>
      <c r="B7" s="254">
        <v>7310</v>
      </c>
      <c r="C7" s="254">
        <v>1340</v>
      </c>
      <c r="D7" s="254">
        <v>215</v>
      </c>
      <c r="E7" s="254">
        <v>512</v>
      </c>
      <c r="F7" s="254">
        <v>968</v>
      </c>
      <c r="G7" s="254">
        <v>176</v>
      </c>
      <c r="H7" s="254">
        <v>-32</v>
      </c>
      <c r="I7" s="254">
        <v>-28</v>
      </c>
      <c r="J7" s="254">
        <v>265</v>
      </c>
      <c r="K7" s="254">
        <v>0</v>
      </c>
      <c r="L7" s="5"/>
      <c r="M7" s="5"/>
    </row>
    <row r="8" spans="1:13" ht="13.5" customHeight="1">
      <c r="A8" s="10">
        <v>2011</v>
      </c>
      <c r="B8" s="255">
        <v>7835</v>
      </c>
      <c r="C8" s="255">
        <v>1505</v>
      </c>
      <c r="D8" s="255">
        <v>110</v>
      </c>
      <c r="E8" s="255">
        <v>229</v>
      </c>
      <c r="F8" s="255">
        <v>1003</v>
      </c>
      <c r="G8" s="255">
        <v>22</v>
      </c>
      <c r="H8" s="255">
        <v>-61</v>
      </c>
      <c r="I8" s="255">
        <v>-49</v>
      </c>
      <c r="J8" s="255">
        <v>175</v>
      </c>
      <c r="K8" s="255">
        <v>0</v>
      </c>
      <c r="L8" s="5"/>
      <c r="M8" s="5"/>
    </row>
    <row r="9" spans="1:13" ht="13.5" customHeight="1">
      <c r="A9" s="8">
        <v>2012</v>
      </c>
      <c r="B9" s="254">
        <v>7419</v>
      </c>
      <c r="C9" s="254">
        <v>1725</v>
      </c>
      <c r="D9" s="254">
        <v>125</v>
      </c>
      <c r="E9" s="254">
        <v>212</v>
      </c>
      <c r="F9" s="254">
        <v>1108</v>
      </c>
      <c r="G9" s="254">
        <v>-46</v>
      </c>
      <c r="H9" s="254">
        <v>-136</v>
      </c>
      <c r="I9" s="254">
        <v>-98</v>
      </c>
      <c r="J9" s="254">
        <v>217</v>
      </c>
      <c r="K9" s="254">
        <v>0</v>
      </c>
      <c r="L9" s="5"/>
      <c r="M9" s="5"/>
    </row>
    <row r="10" spans="1:13" ht="13.5" customHeight="1">
      <c r="A10" s="10">
        <v>2013</v>
      </c>
      <c r="B10" s="255">
        <v>7989</v>
      </c>
      <c r="C10" s="255">
        <v>1476</v>
      </c>
      <c r="D10" s="255">
        <v>202</v>
      </c>
      <c r="E10" s="255">
        <v>235</v>
      </c>
      <c r="F10" s="255">
        <v>960</v>
      </c>
      <c r="G10" s="255">
        <v>-4</v>
      </c>
      <c r="H10" s="255">
        <v>-110</v>
      </c>
      <c r="I10" s="255">
        <v>-103</v>
      </c>
      <c r="J10" s="255">
        <v>227</v>
      </c>
      <c r="K10" s="255">
        <v>0</v>
      </c>
      <c r="L10" s="5"/>
      <c r="M10" s="5"/>
    </row>
    <row r="11" spans="1:13" ht="13.5" customHeight="1">
      <c r="A11" s="8">
        <v>2014</v>
      </c>
      <c r="B11" s="254">
        <v>7637</v>
      </c>
      <c r="C11" s="254">
        <v>2029</v>
      </c>
      <c r="D11" s="254">
        <v>113</v>
      </c>
      <c r="E11" s="254">
        <v>139</v>
      </c>
      <c r="F11" s="254">
        <v>1016</v>
      </c>
      <c r="G11" s="254">
        <v>133</v>
      </c>
      <c r="H11" s="254">
        <v>27</v>
      </c>
      <c r="I11" s="254">
        <v>-91</v>
      </c>
      <c r="J11" s="254">
        <v>144</v>
      </c>
      <c r="K11" s="254">
        <v>0</v>
      </c>
      <c r="L11" s="5"/>
      <c r="M11" s="5"/>
    </row>
    <row r="12" spans="1:13" ht="13.5" customHeight="1">
      <c r="A12" s="10">
        <v>2015</v>
      </c>
      <c r="B12" s="255">
        <v>8102</v>
      </c>
      <c r="C12" s="255">
        <v>2270</v>
      </c>
      <c r="D12" s="255">
        <v>175</v>
      </c>
      <c r="E12" s="255">
        <v>142</v>
      </c>
      <c r="F12" s="255">
        <v>1006</v>
      </c>
      <c r="G12" s="255">
        <v>271</v>
      </c>
      <c r="H12" s="255">
        <v>83</v>
      </c>
      <c r="I12" s="255">
        <v>-106</v>
      </c>
      <c r="J12" s="255">
        <v>148</v>
      </c>
      <c r="K12" s="255">
        <v>0</v>
      </c>
      <c r="L12" s="5"/>
      <c r="M12" s="5"/>
    </row>
    <row r="13" spans="1:13" ht="13.5" customHeight="1">
      <c r="A13" s="8">
        <v>2016</v>
      </c>
      <c r="B13" s="254">
        <v>8771</v>
      </c>
      <c r="C13" s="254">
        <v>2578</v>
      </c>
      <c r="D13" s="254">
        <v>399</v>
      </c>
      <c r="E13" s="254">
        <v>52</v>
      </c>
      <c r="F13" s="254">
        <v>1017</v>
      </c>
      <c r="G13" s="254">
        <v>175</v>
      </c>
      <c r="H13" s="254">
        <v>52</v>
      </c>
      <c r="I13" s="254">
        <v>-53</v>
      </c>
      <c r="J13" s="254">
        <v>193</v>
      </c>
      <c r="K13" s="254">
        <v>-218</v>
      </c>
      <c r="L13" s="5"/>
      <c r="M13" s="5"/>
    </row>
    <row r="14" spans="1:13" ht="13.5" customHeight="1">
      <c r="A14" s="10">
        <v>2017</v>
      </c>
      <c r="B14" s="255">
        <v>9806</v>
      </c>
      <c r="C14" s="255">
        <v>2716</v>
      </c>
      <c r="D14" s="255">
        <v>419</v>
      </c>
      <c r="E14" s="255">
        <v>19</v>
      </c>
      <c r="F14" s="255">
        <v>1052</v>
      </c>
      <c r="G14" s="255">
        <v>-233</v>
      </c>
      <c r="H14" s="255">
        <v>91</v>
      </c>
      <c r="I14" s="255">
        <v>-68</v>
      </c>
      <c r="J14" s="255">
        <v>131</v>
      </c>
      <c r="K14" s="255">
        <v>-246</v>
      </c>
      <c r="L14" s="5"/>
      <c r="M14" s="5"/>
    </row>
    <row r="15" spans="1:13" ht="13.5" customHeight="1">
      <c r="A15" s="8">
        <v>2018</v>
      </c>
      <c r="B15" s="254">
        <v>9819</v>
      </c>
      <c r="C15" s="254">
        <v>2685</v>
      </c>
      <c r="D15" s="254">
        <v>474</v>
      </c>
      <c r="E15" s="254">
        <v>-143</v>
      </c>
      <c r="F15" s="254">
        <v>1152</v>
      </c>
      <c r="G15" s="254">
        <v>-97</v>
      </c>
      <c r="H15" s="254">
        <v>229</v>
      </c>
      <c r="I15" s="254">
        <v>-35</v>
      </c>
      <c r="J15" s="254">
        <v>228</v>
      </c>
      <c r="K15" s="254">
        <v>-429</v>
      </c>
      <c r="L15" s="5"/>
      <c r="M15" s="5"/>
    </row>
    <row r="16" spans="1:13" ht="13.5" customHeight="1">
      <c r="A16" s="10">
        <v>2019</v>
      </c>
      <c r="B16" s="255">
        <v>9989</v>
      </c>
      <c r="C16" s="255">
        <v>2930</v>
      </c>
      <c r="D16" s="255">
        <v>346</v>
      </c>
      <c r="E16" s="255">
        <v>127</v>
      </c>
      <c r="F16" s="255">
        <v>959</v>
      </c>
      <c r="G16" s="255">
        <v>-171</v>
      </c>
      <c r="H16" s="255">
        <v>255</v>
      </c>
      <c r="I16" s="255">
        <v>1</v>
      </c>
      <c r="J16" s="255">
        <v>138</v>
      </c>
      <c r="K16" s="255">
        <v>-367</v>
      </c>
      <c r="L16" s="5"/>
      <c r="M16" s="5"/>
    </row>
    <row r="17" spans="1:15" ht="24.95" customHeight="1">
      <c r="A17" s="8" t="s">
        <v>3</v>
      </c>
      <c r="B17" s="254">
        <v>3440</v>
      </c>
      <c r="C17" s="254">
        <v>904</v>
      </c>
      <c r="D17" s="254">
        <v>297</v>
      </c>
      <c r="E17" s="254">
        <v>202</v>
      </c>
      <c r="F17" s="254">
        <v>697</v>
      </c>
      <c r="G17" s="254">
        <v>-54</v>
      </c>
      <c r="H17" s="254">
        <v>137</v>
      </c>
      <c r="I17" s="254">
        <v>85</v>
      </c>
      <c r="J17" s="254">
        <v>114</v>
      </c>
      <c r="K17" s="254">
        <v>-137</v>
      </c>
      <c r="L17" s="5"/>
      <c r="M17" s="5"/>
    </row>
    <row r="18" spans="1:15" ht="13.5" customHeight="1">
      <c r="A18" s="10" t="s">
        <v>2</v>
      </c>
      <c r="B18" s="255">
        <v>1491</v>
      </c>
      <c r="C18" s="255">
        <v>622</v>
      </c>
      <c r="D18" s="255">
        <v>-42</v>
      </c>
      <c r="E18" s="255">
        <v>-169</v>
      </c>
      <c r="F18" s="255">
        <v>27</v>
      </c>
      <c r="G18" s="255">
        <v>-7</v>
      </c>
      <c r="H18" s="255">
        <v>10</v>
      </c>
      <c r="I18" s="255">
        <v>-49</v>
      </c>
      <c r="J18" s="255">
        <v>-2</v>
      </c>
      <c r="K18" s="255">
        <v>-161</v>
      </c>
      <c r="L18" s="5"/>
      <c r="M18" s="5"/>
    </row>
    <row r="19" spans="1:15" ht="13.5" customHeight="1">
      <c r="A19" s="8" t="s">
        <v>1</v>
      </c>
      <c r="B19" s="254">
        <v>2722</v>
      </c>
      <c r="C19" s="254">
        <v>728</v>
      </c>
      <c r="D19" s="254">
        <v>-8</v>
      </c>
      <c r="E19" s="254">
        <v>-68</v>
      </c>
      <c r="F19" s="254">
        <v>215</v>
      </c>
      <c r="G19" s="254">
        <v>-60</v>
      </c>
      <c r="H19" s="254">
        <v>54</v>
      </c>
      <c r="I19" s="254">
        <v>-42</v>
      </c>
      <c r="J19" s="254">
        <v>-5</v>
      </c>
      <c r="K19" s="254">
        <v>-201</v>
      </c>
      <c r="L19" s="5"/>
      <c r="M19" s="5"/>
    </row>
    <row r="20" spans="1:15" ht="13.5" customHeight="1">
      <c r="A20" s="10" t="s">
        <v>0</v>
      </c>
      <c r="B20" s="255">
        <v>2336</v>
      </c>
      <c r="C20" s="255">
        <v>676</v>
      </c>
      <c r="D20" s="255">
        <v>99</v>
      </c>
      <c r="E20" s="255">
        <v>162</v>
      </c>
      <c r="F20" s="255">
        <v>20</v>
      </c>
      <c r="G20" s="255">
        <v>-50</v>
      </c>
      <c r="H20" s="255">
        <v>54</v>
      </c>
      <c r="I20" s="255">
        <v>7</v>
      </c>
      <c r="J20" s="255">
        <v>31</v>
      </c>
      <c r="K20" s="255">
        <v>-145</v>
      </c>
      <c r="L20" s="5"/>
      <c r="M20" s="5"/>
    </row>
    <row r="21" spans="1:15" ht="13.5" customHeight="1">
      <c r="A21" s="8" t="s">
        <v>418</v>
      </c>
      <c r="B21" s="254">
        <v>3284</v>
      </c>
      <c r="C21" s="254">
        <v>842</v>
      </c>
      <c r="D21" s="254">
        <v>220</v>
      </c>
      <c r="E21" s="254">
        <v>207</v>
      </c>
      <c r="F21" s="254">
        <v>590</v>
      </c>
      <c r="G21" s="254">
        <v>-89</v>
      </c>
      <c r="H21" s="254">
        <v>112</v>
      </c>
      <c r="I21" s="254">
        <v>95</v>
      </c>
      <c r="J21" s="254">
        <v>92</v>
      </c>
      <c r="K21" s="254">
        <v>-199</v>
      </c>
      <c r="L21" s="5"/>
      <c r="M21" s="5"/>
    </row>
    <row r="22" spans="1:15" ht="13.5" customHeight="1">
      <c r="A22" s="10" t="s">
        <v>417</v>
      </c>
      <c r="B22" s="255">
        <v>857</v>
      </c>
      <c r="C22" s="255">
        <v>463</v>
      </c>
      <c r="D22" s="255">
        <v>-102</v>
      </c>
      <c r="E22" s="255">
        <v>159</v>
      </c>
      <c r="F22" s="255">
        <v>-56</v>
      </c>
      <c r="G22" s="255">
        <v>-47</v>
      </c>
      <c r="H22" s="255">
        <v>-13</v>
      </c>
      <c r="I22" s="255">
        <v>-44</v>
      </c>
      <c r="J22" s="255">
        <v>-7</v>
      </c>
      <c r="K22" s="255">
        <v>-262</v>
      </c>
      <c r="L22" s="5"/>
      <c r="M22" s="5"/>
    </row>
    <row r="23" spans="1:15" ht="13.5" customHeight="1">
      <c r="A23" s="8" t="s">
        <v>416</v>
      </c>
      <c r="B23" s="254">
        <v>3152</v>
      </c>
      <c r="C23" s="254">
        <v>714</v>
      </c>
      <c r="D23" s="254">
        <v>-28</v>
      </c>
      <c r="E23" s="254">
        <v>26</v>
      </c>
      <c r="F23" s="254">
        <v>239</v>
      </c>
      <c r="G23" s="254">
        <v>-132</v>
      </c>
      <c r="H23" s="254">
        <v>59</v>
      </c>
      <c r="I23" s="254">
        <v>-53</v>
      </c>
      <c r="J23" s="254">
        <v>-15</v>
      </c>
      <c r="K23" s="254">
        <v>-230</v>
      </c>
      <c r="L23" s="5"/>
      <c r="M23" s="5"/>
    </row>
    <row r="24" spans="1:15" ht="13.5" customHeight="1">
      <c r="A24" s="10" t="s">
        <v>415</v>
      </c>
      <c r="B24" s="255"/>
      <c r="C24" s="255"/>
      <c r="D24" s="255"/>
      <c r="E24" s="255"/>
      <c r="F24" s="255"/>
      <c r="G24" s="255"/>
      <c r="H24" s="255"/>
      <c r="I24" s="255"/>
      <c r="J24" s="255"/>
      <c r="K24" s="255"/>
      <c r="L24" s="5"/>
      <c r="M24" s="5"/>
    </row>
    <row r="25" spans="1:15" ht="24.95" customHeight="1">
      <c r="A25" s="8" t="s">
        <v>414</v>
      </c>
      <c r="B25" s="254">
        <v>7653</v>
      </c>
      <c r="C25" s="254">
        <v>2254</v>
      </c>
      <c r="D25" s="254">
        <v>247</v>
      </c>
      <c r="E25" s="254">
        <v>-35</v>
      </c>
      <c r="F25" s="254">
        <v>939</v>
      </c>
      <c r="G25" s="254">
        <v>-121</v>
      </c>
      <c r="H25" s="254">
        <v>201</v>
      </c>
      <c r="I25" s="254">
        <v>-6</v>
      </c>
      <c r="J25" s="254">
        <v>107</v>
      </c>
      <c r="K25" s="254">
        <v>-499</v>
      </c>
      <c r="L25" s="5"/>
      <c r="M25" s="5"/>
    </row>
    <row r="26" spans="1:15" ht="13.5" customHeight="1" thickBot="1">
      <c r="A26" s="7" t="s">
        <v>413</v>
      </c>
      <c r="B26" s="253">
        <v>7293</v>
      </c>
      <c r="C26" s="253">
        <v>2019</v>
      </c>
      <c r="D26" s="253">
        <v>90</v>
      </c>
      <c r="E26" s="253">
        <v>392</v>
      </c>
      <c r="F26" s="253">
        <v>773</v>
      </c>
      <c r="G26" s="253">
        <v>-268</v>
      </c>
      <c r="H26" s="253">
        <v>158</v>
      </c>
      <c r="I26" s="253">
        <v>-2</v>
      </c>
      <c r="J26" s="253">
        <v>70</v>
      </c>
      <c r="K26" s="253">
        <v>-691</v>
      </c>
      <c r="L26" s="5"/>
      <c r="M26" s="5"/>
      <c r="N26" s="4"/>
      <c r="O26" s="3"/>
    </row>
    <row r="27" spans="1:15" s="31" customFormat="1" thickTop="1">
      <c r="A27" s="30"/>
    </row>
    <row r="28" spans="1:15" s="31" customFormat="1" ht="13.5">
      <c r="A28" s="30" t="s">
        <v>423</v>
      </c>
    </row>
    <row r="29" spans="1:15" s="31" customFormat="1" ht="13.5">
      <c r="A29" s="30"/>
    </row>
    <row r="30" spans="1:15" s="31" customFormat="1" ht="13.5">
      <c r="A30" s="30" t="s">
        <v>133</v>
      </c>
    </row>
    <row r="31" spans="1:15" s="31" customFormat="1" ht="13.5">
      <c r="A31" s="30"/>
    </row>
    <row r="32" spans="1:15" s="31" customFormat="1" ht="13.5">
      <c r="A32" s="30"/>
    </row>
    <row r="33" spans="1:1" s="31" customFormat="1" ht="13.5">
      <c r="A33" s="30"/>
    </row>
  </sheetData>
  <hyperlinks>
    <hyperlink ref="J1" location="inhalt!A1" display="Inhaltsverzeichnis" xr:uid="{6B0FFBB4-3683-421C-8B1F-CB7B7B8F3192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C2324-6D7E-41E3-9955-1CF3BEB35854}">
  <sheetPr>
    <tabColor rgb="FF00B050"/>
    <pageSetUpPr fitToPage="1"/>
  </sheetPr>
  <dimension ref="A1:O33"/>
  <sheetViews>
    <sheetView zoomScaleNormal="100" workbookViewId="0">
      <selection activeCell="J1" sqref="J1"/>
    </sheetView>
  </sheetViews>
  <sheetFormatPr baseColWidth="10" defaultRowHeight="14.25"/>
  <cols>
    <col min="1" max="1" width="12.85546875" style="2" customWidth="1"/>
    <col min="2" max="8" width="12.7109375" style="1" customWidth="1"/>
    <col min="9" max="16384" width="11.42578125" style="1"/>
  </cols>
  <sheetData>
    <row r="1" spans="1:13" s="224" customFormat="1" ht="15">
      <c r="A1" s="42" t="s">
        <v>142</v>
      </c>
      <c r="B1" s="42"/>
      <c r="C1" s="42"/>
      <c r="D1" s="42"/>
      <c r="E1" s="42"/>
      <c r="G1" s="225"/>
      <c r="J1" s="223" t="s">
        <v>330</v>
      </c>
    </row>
    <row r="3" spans="1:13" s="16" customFormat="1" ht="13.5">
      <c r="A3" s="18" t="s">
        <v>441</v>
      </c>
      <c r="B3" s="18"/>
      <c r="C3" s="18"/>
      <c r="D3" s="18"/>
      <c r="E3" s="18"/>
      <c r="F3" s="18"/>
      <c r="G3" s="18"/>
      <c r="H3" s="18"/>
      <c r="M3" s="17"/>
    </row>
    <row r="4" spans="1:13" ht="15" thickBot="1">
      <c r="A4" s="15" t="s">
        <v>34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3" ht="28.5" customHeight="1" thickTop="1">
      <c r="B5" s="19" t="s">
        <v>91</v>
      </c>
      <c r="C5" s="19" t="s">
        <v>38</v>
      </c>
      <c r="D5" s="13" t="s">
        <v>43</v>
      </c>
      <c r="E5" s="19" t="s">
        <v>37</v>
      </c>
      <c r="F5" s="13" t="s">
        <v>93</v>
      </c>
      <c r="G5" s="19" t="s">
        <v>36</v>
      </c>
      <c r="H5" s="19" t="s">
        <v>40</v>
      </c>
      <c r="I5" s="19" t="s">
        <v>41</v>
      </c>
      <c r="J5" s="19" t="s">
        <v>92</v>
      </c>
      <c r="K5" s="19" t="s">
        <v>424</v>
      </c>
      <c r="L5" s="11"/>
      <c r="M5" s="11"/>
    </row>
    <row r="6" spans="1:13" ht="13.5" customHeight="1">
      <c r="A6" s="10">
        <v>2009</v>
      </c>
      <c r="B6" s="255">
        <v>-638</v>
      </c>
      <c r="C6" s="255">
        <v>146</v>
      </c>
      <c r="D6" s="255">
        <v>-177</v>
      </c>
      <c r="E6" s="255">
        <v>-54</v>
      </c>
      <c r="F6" s="255">
        <v>-17</v>
      </c>
      <c r="G6" s="255">
        <v>-127</v>
      </c>
      <c r="H6" s="255">
        <v>-55</v>
      </c>
      <c r="I6" s="255">
        <v>-13</v>
      </c>
      <c r="J6" s="255">
        <v>36</v>
      </c>
      <c r="K6" s="255">
        <v>0</v>
      </c>
      <c r="L6" s="5"/>
      <c r="M6" s="5"/>
    </row>
    <row r="7" spans="1:13" ht="13.5" customHeight="1">
      <c r="A7" s="8">
        <v>2010</v>
      </c>
      <c r="B7" s="254">
        <v>-65</v>
      </c>
      <c r="C7" s="254">
        <v>-171</v>
      </c>
      <c r="D7" s="254">
        <v>148</v>
      </c>
      <c r="E7" s="254">
        <v>219</v>
      </c>
      <c r="F7" s="254">
        <v>-128</v>
      </c>
      <c r="G7" s="254">
        <v>177</v>
      </c>
      <c r="H7" s="254">
        <v>27</v>
      </c>
      <c r="I7" s="254">
        <v>-123</v>
      </c>
      <c r="J7" s="254">
        <v>88</v>
      </c>
      <c r="K7" s="254">
        <v>0</v>
      </c>
      <c r="L7" s="5"/>
      <c r="M7" s="5"/>
    </row>
    <row r="8" spans="1:13" ht="13.5" customHeight="1">
      <c r="A8" s="10">
        <v>2011</v>
      </c>
      <c r="B8" s="255">
        <v>526</v>
      </c>
      <c r="C8" s="255">
        <v>165</v>
      </c>
      <c r="D8" s="255">
        <v>-107</v>
      </c>
      <c r="E8" s="255">
        <v>-283</v>
      </c>
      <c r="F8" s="255">
        <v>36</v>
      </c>
      <c r="G8" s="255">
        <v>-157</v>
      </c>
      <c r="H8" s="255">
        <v>-30</v>
      </c>
      <c r="I8" s="255">
        <v>-20</v>
      </c>
      <c r="J8" s="255">
        <v>-92</v>
      </c>
      <c r="K8" s="255">
        <v>0</v>
      </c>
      <c r="L8" s="5"/>
      <c r="M8" s="5"/>
    </row>
    <row r="9" spans="1:13" ht="13.5" customHeight="1">
      <c r="A9" s="8">
        <v>2012</v>
      </c>
      <c r="B9" s="254">
        <v>-417</v>
      </c>
      <c r="C9" s="254">
        <v>219</v>
      </c>
      <c r="D9" s="254">
        <v>18</v>
      </c>
      <c r="E9" s="254">
        <v>-16</v>
      </c>
      <c r="F9" s="254">
        <v>104</v>
      </c>
      <c r="G9" s="254">
        <v>-65</v>
      </c>
      <c r="H9" s="254">
        <v>-76</v>
      </c>
      <c r="I9" s="254">
        <v>-47</v>
      </c>
      <c r="J9" s="254">
        <v>43</v>
      </c>
      <c r="K9" s="254">
        <v>0</v>
      </c>
      <c r="L9" s="5"/>
      <c r="M9" s="5"/>
    </row>
    <row r="10" spans="1:13" ht="13.5" customHeight="1">
      <c r="A10" s="10">
        <v>2013</v>
      </c>
      <c r="B10" s="255">
        <v>570</v>
      </c>
      <c r="C10" s="255">
        <v>-251</v>
      </c>
      <c r="D10" s="255">
        <v>74</v>
      </c>
      <c r="E10" s="255">
        <v>23</v>
      </c>
      <c r="F10" s="255">
        <v>-148</v>
      </c>
      <c r="G10" s="255">
        <v>43</v>
      </c>
      <c r="H10" s="255">
        <v>27</v>
      </c>
      <c r="I10" s="255">
        <v>-9</v>
      </c>
      <c r="J10" s="255">
        <v>9</v>
      </c>
      <c r="K10" s="255">
        <v>0</v>
      </c>
      <c r="L10" s="5"/>
      <c r="M10" s="5"/>
    </row>
    <row r="11" spans="1:13" ht="13.5" customHeight="1">
      <c r="A11" s="8">
        <v>2014</v>
      </c>
      <c r="B11" s="254">
        <v>-352</v>
      </c>
      <c r="C11" s="254">
        <v>555</v>
      </c>
      <c r="D11" s="254">
        <v>-89</v>
      </c>
      <c r="E11" s="254">
        <v>-95</v>
      </c>
      <c r="F11" s="254">
        <v>56</v>
      </c>
      <c r="G11" s="254">
        <v>136</v>
      </c>
      <c r="H11" s="254">
        <v>138</v>
      </c>
      <c r="I11" s="254">
        <v>15</v>
      </c>
      <c r="J11" s="254">
        <v>-80</v>
      </c>
      <c r="K11" s="254">
        <v>0</v>
      </c>
      <c r="L11" s="5"/>
      <c r="M11" s="5"/>
    </row>
    <row r="12" spans="1:13" ht="13.5" customHeight="1">
      <c r="A12" s="10">
        <v>2015</v>
      </c>
      <c r="B12" s="255">
        <v>467</v>
      </c>
      <c r="C12" s="255">
        <v>241</v>
      </c>
      <c r="D12" s="255">
        <v>62</v>
      </c>
      <c r="E12" s="255">
        <v>3</v>
      </c>
      <c r="F12" s="255">
        <v>-11</v>
      </c>
      <c r="G12" s="255">
        <v>140</v>
      </c>
      <c r="H12" s="255">
        <v>55</v>
      </c>
      <c r="I12" s="255">
        <v>-16</v>
      </c>
      <c r="J12" s="255">
        <v>2</v>
      </c>
      <c r="K12" s="255">
        <v>0</v>
      </c>
      <c r="L12" s="5"/>
      <c r="M12" s="5"/>
    </row>
    <row r="13" spans="1:13" ht="13.5" customHeight="1">
      <c r="A13" s="8">
        <v>2016</v>
      </c>
      <c r="B13" s="254">
        <v>668</v>
      </c>
      <c r="C13" s="254">
        <v>309</v>
      </c>
      <c r="D13" s="254">
        <v>225</v>
      </c>
      <c r="E13" s="254">
        <v>-93</v>
      </c>
      <c r="F13" s="254">
        <v>12</v>
      </c>
      <c r="G13" s="254">
        <v>-98</v>
      </c>
      <c r="H13" s="254">
        <v>-31</v>
      </c>
      <c r="I13" s="254">
        <v>53</v>
      </c>
      <c r="J13" s="254">
        <v>44</v>
      </c>
      <c r="K13" s="254">
        <v>-218</v>
      </c>
      <c r="L13" s="5"/>
      <c r="M13" s="5"/>
    </row>
    <row r="14" spans="1:13" ht="13.5" customHeight="1">
      <c r="A14" s="10">
        <v>2017</v>
      </c>
      <c r="B14" s="255">
        <v>1033</v>
      </c>
      <c r="C14" s="255">
        <v>136</v>
      </c>
      <c r="D14" s="255">
        <v>20</v>
      </c>
      <c r="E14" s="255">
        <v>-31</v>
      </c>
      <c r="F14" s="255">
        <v>35</v>
      </c>
      <c r="G14" s="255">
        <v>-409</v>
      </c>
      <c r="H14" s="255">
        <v>39</v>
      </c>
      <c r="I14" s="255">
        <v>-16</v>
      </c>
      <c r="J14" s="255">
        <v>-61</v>
      </c>
      <c r="K14" s="255">
        <v>-28</v>
      </c>
      <c r="L14" s="5"/>
      <c r="M14" s="5"/>
    </row>
    <row r="15" spans="1:13" ht="13.5" customHeight="1">
      <c r="A15" s="8">
        <v>2018</v>
      </c>
      <c r="B15" s="254">
        <v>13</v>
      </c>
      <c r="C15" s="254">
        <v>-30</v>
      </c>
      <c r="D15" s="254">
        <v>55</v>
      </c>
      <c r="E15" s="254">
        <v>-162</v>
      </c>
      <c r="F15" s="254">
        <v>100</v>
      </c>
      <c r="G15" s="254">
        <v>138</v>
      </c>
      <c r="H15" s="254">
        <v>138</v>
      </c>
      <c r="I15" s="254">
        <v>33</v>
      </c>
      <c r="J15" s="254">
        <v>97</v>
      </c>
      <c r="K15" s="254">
        <v>-183</v>
      </c>
      <c r="L15" s="5"/>
      <c r="M15" s="5"/>
    </row>
    <row r="16" spans="1:13" ht="13.5" customHeight="1">
      <c r="A16" s="10">
        <v>2019</v>
      </c>
      <c r="B16" s="255">
        <v>170</v>
      </c>
      <c r="C16" s="255">
        <v>244</v>
      </c>
      <c r="D16" s="255">
        <v>-127</v>
      </c>
      <c r="E16" s="255">
        <v>271</v>
      </c>
      <c r="F16" s="255">
        <v>-192</v>
      </c>
      <c r="G16" s="255">
        <v>-74</v>
      </c>
      <c r="H16" s="255">
        <v>27</v>
      </c>
      <c r="I16" s="255">
        <v>38</v>
      </c>
      <c r="J16" s="255">
        <v>-90</v>
      </c>
      <c r="K16" s="255">
        <v>62</v>
      </c>
      <c r="L16" s="5"/>
      <c r="M16" s="5"/>
    </row>
    <row r="17" spans="1:15" ht="24.95" customHeight="1">
      <c r="A17" s="8" t="s">
        <v>3</v>
      </c>
      <c r="B17" s="254">
        <v>-262</v>
      </c>
      <c r="C17" s="254">
        <v>97</v>
      </c>
      <c r="D17" s="254">
        <v>-58</v>
      </c>
      <c r="E17" s="254">
        <v>108</v>
      </c>
      <c r="F17" s="254">
        <v>26</v>
      </c>
      <c r="G17" s="254">
        <v>-53</v>
      </c>
      <c r="H17" s="254">
        <v>7</v>
      </c>
      <c r="I17" s="254">
        <v>10</v>
      </c>
      <c r="J17" s="254">
        <v>-41</v>
      </c>
      <c r="K17" s="254">
        <v>17</v>
      </c>
      <c r="L17" s="5"/>
      <c r="M17" s="5"/>
    </row>
    <row r="18" spans="1:15" ht="13.5" customHeight="1">
      <c r="A18" s="10" t="s">
        <v>2</v>
      </c>
      <c r="B18" s="255">
        <v>-41</v>
      </c>
      <c r="C18" s="255">
        <v>99</v>
      </c>
      <c r="D18" s="255">
        <v>-115</v>
      </c>
      <c r="E18" s="255">
        <v>13</v>
      </c>
      <c r="F18" s="255">
        <v>-7</v>
      </c>
      <c r="G18" s="255">
        <v>-63</v>
      </c>
      <c r="H18" s="255">
        <v>20</v>
      </c>
      <c r="I18" s="255">
        <v>11</v>
      </c>
      <c r="J18" s="255">
        <v>-25</v>
      </c>
      <c r="K18" s="255">
        <v>60</v>
      </c>
      <c r="L18" s="5"/>
      <c r="M18" s="5"/>
    </row>
    <row r="19" spans="1:15" ht="13.5" customHeight="1">
      <c r="A19" s="8" t="s">
        <v>1</v>
      </c>
      <c r="B19" s="254">
        <v>284</v>
      </c>
      <c r="C19" s="254">
        <v>77</v>
      </c>
      <c r="D19" s="254">
        <v>2</v>
      </c>
      <c r="E19" s="254">
        <v>113</v>
      </c>
      <c r="F19" s="254">
        <v>-31</v>
      </c>
      <c r="G19" s="254">
        <v>-13</v>
      </c>
      <c r="H19" s="254">
        <v>-24</v>
      </c>
      <c r="I19" s="254">
        <v>17</v>
      </c>
      <c r="J19" s="254">
        <v>-19</v>
      </c>
      <c r="K19" s="254">
        <v>-59</v>
      </c>
      <c r="L19" s="5"/>
      <c r="M19" s="5"/>
    </row>
    <row r="20" spans="1:15" ht="13.5" customHeight="1">
      <c r="A20" s="10" t="s">
        <v>0</v>
      </c>
      <c r="B20" s="255">
        <v>189</v>
      </c>
      <c r="C20" s="255">
        <v>-28</v>
      </c>
      <c r="D20" s="255">
        <v>43</v>
      </c>
      <c r="E20" s="255">
        <v>36</v>
      </c>
      <c r="F20" s="255">
        <v>-181</v>
      </c>
      <c r="G20" s="255">
        <v>55</v>
      </c>
      <c r="H20" s="255">
        <v>23</v>
      </c>
      <c r="I20" s="255">
        <v>-2</v>
      </c>
      <c r="J20" s="255">
        <v>-5</v>
      </c>
      <c r="K20" s="255">
        <v>35</v>
      </c>
      <c r="L20" s="5"/>
      <c r="M20" s="5"/>
    </row>
    <row r="21" spans="1:15" ht="13.5" customHeight="1">
      <c r="A21" s="8" t="s">
        <v>418</v>
      </c>
      <c r="B21" s="254">
        <v>-156</v>
      </c>
      <c r="C21" s="254">
        <v>-62</v>
      </c>
      <c r="D21" s="254">
        <v>-77</v>
      </c>
      <c r="E21" s="254">
        <v>5</v>
      </c>
      <c r="F21" s="254">
        <v>-107</v>
      </c>
      <c r="G21" s="254">
        <v>-35</v>
      </c>
      <c r="H21" s="254">
        <v>-25</v>
      </c>
      <c r="I21" s="254">
        <v>10</v>
      </c>
      <c r="J21" s="254">
        <v>-22</v>
      </c>
      <c r="K21" s="254">
        <v>-62</v>
      </c>
      <c r="L21" s="5"/>
      <c r="M21" s="5"/>
    </row>
    <row r="22" spans="1:15" ht="13.5" customHeight="1">
      <c r="A22" s="10" t="s">
        <v>417</v>
      </c>
      <c r="B22" s="255">
        <v>-634</v>
      </c>
      <c r="C22" s="255">
        <v>-159</v>
      </c>
      <c r="D22" s="255">
        <v>-60</v>
      </c>
      <c r="E22" s="255">
        <v>328</v>
      </c>
      <c r="F22" s="255">
        <v>-83</v>
      </c>
      <c r="G22" s="255">
        <v>-40</v>
      </c>
      <c r="H22" s="255">
        <v>-23</v>
      </c>
      <c r="I22" s="255">
        <v>5</v>
      </c>
      <c r="J22" s="255">
        <v>-5</v>
      </c>
      <c r="K22" s="255">
        <v>-101</v>
      </c>
      <c r="L22" s="5"/>
      <c r="M22" s="5"/>
    </row>
    <row r="23" spans="1:15" ht="13.5" customHeight="1">
      <c r="A23" s="8" t="s">
        <v>416</v>
      </c>
      <c r="B23" s="254">
        <v>430</v>
      </c>
      <c r="C23" s="254">
        <v>-14</v>
      </c>
      <c r="D23" s="254">
        <v>-20</v>
      </c>
      <c r="E23" s="254">
        <v>94</v>
      </c>
      <c r="F23" s="254">
        <v>24</v>
      </c>
      <c r="G23" s="254">
        <v>-72</v>
      </c>
      <c r="H23" s="254">
        <v>5</v>
      </c>
      <c r="I23" s="254">
        <v>-11</v>
      </c>
      <c r="J23" s="254">
        <v>-10</v>
      </c>
      <c r="K23" s="254">
        <v>-29</v>
      </c>
      <c r="L23" s="5"/>
      <c r="M23" s="5"/>
    </row>
    <row r="24" spans="1:15" ht="13.5" customHeight="1">
      <c r="A24" s="10" t="s">
        <v>415</v>
      </c>
      <c r="B24" s="255"/>
      <c r="C24" s="255"/>
      <c r="D24" s="255"/>
      <c r="E24" s="255"/>
      <c r="F24" s="255"/>
      <c r="G24" s="255"/>
      <c r="H24" s="255"/>
      <c r="I24" s="255"/>
      <c r="J24" s="255"/>
      <c r="K24" s="255"/>
      <c r="L24" s="5"/>
      <c r="M24" s="5"/>
    </row>
    <row r="25" spans="1:15" ht="24.95" customHeight="1">
      <c r="A25" s="8" t="s">
        <v>414</v>
      </c>
      <c r="B25" s="254">
        <v>-19</v>
      </c>
      <c r="C25" s="254">
        <v>273</v>
      </c>
      <c r="D25" s="254">
        <v>-171</v>
      </c>
      <c r="E25" s="254">
        <v>234</v>
      </c>
      <c r="F25" s="254">
        <v>-12</v>
      </c>
      <c r="G25" s="254">
        <v>-129</v>
      </c>
      <c r="H25" s="254">
        <v>3</v>
      </c>
      <c r="I25" s="254">
        <v>38</v>
      </c>
      <c r="J25" s="254">
        <v>-85</v>
      </c>
      <c r="K25" s="254">
        <v>18</v>
      </c>
      <c r="L25" s="5"/>
      <c r="M25" s="5"/>
    </row>
    <row r="26" spans="1:15" ht="13.5" customHeight="1" thickBot="1">
      <c r="A26" s="7" t="s">
        <v>413</v>
      </c>
      <c r="B26" s="253">
        <v>-360</v>
      </c>
      <c r="C26" s="253">
        <v>-235</v>
      </c>
      <c r="D26" s="253">
        <v>-157</v>
      </c>
      <c r="E26" s="253">
        <v>427</v>
      </c>
      <c r="F26" s="253">
        <v>-166</v>
      </c>
      <c r="G26" s="253">
        <v>-147</v>
      </c>
      <c r="H26" s="253">
        <v>-43</v>
      </c>
      <c r="I26" s="253">
        <v>4</v>
      </c>
      <c r="J26" s="253">
        <v>-37</v>
      </c>
      <c r="K26" s="253">
        <v>-192</v>
      </c>
      <c r="L26" s="5"/>
      <c r="M26" s="5"/>
      <c r="N26" s="4"/>
      <c r="O26" s="3"/>
    </row>
    <row r="27" spans="1:15" s="31" customFormat="1" thickTop="1">
      <c r="A27" s="30"/>
    </row>
    <row r="28" spans="1:15" s="31" customFormat="1" ht="13.5">
      <c r="A28" s="30" t="s">
        <v>423</v>
      </c>
    </row>
    <row r="29" spans="1:15" s="31" customFormat="1" ht="13.5">
      <c r="A29" s="30"/>
    </row>
    <row r="30" spans="1:15" s="31" customFormat="1" ht="13.5">
      <c r="A30" s="30" t="s">
        <v>133</v>
      </c>
    </row>
    <row r="31" spans="1:15" s="31" customFormat="1" ht="13.5">
      <c r="A31" s="30"/>
    </row>
    <row r="32" spans="1:15" s="31" customFormat="1" ht="13.5">
      <c r="A32" s="30"/>
    </row>
    <row r="33" spans="1:1" s="31" customFormat="1" ht="13.5">
      <c r="A33" s="30"/>
    </row>
  </sheetData>
  <hyperlinks>
    <hyperlink ref="J1" location="inhalt!A1" display="Inhaltsverzeichnis" xr:uid="{449C2F49-9F36-4DEF-9714-16FD6D8EAF5E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33151-3C84-436B-854D-8CF54E32C918}">
  <sheetPr>
    <tabColor rgb="FF00B050"/>
    <pageSetUpPr fitToPage="1"/>
  </sheetPr>
  <dimension ref="A1:AB36"/>
  <sheetViews>
    <sheetView zoomScaleNormal="100" workbookViewId="0">
      <selection activeCell="J9" sqref="J9"/>
    </sheetView>
  </sheetViews>
  <sheetFormatPr baseColWidth="10" defaultRowHeight="14.25"/>
  <cols>
    <col min="1" max="1" width="12.85546875" style="2" customWidth="1"/>
    <col min="2" max="9" width="15.7109375" style="1" customWidth="1"/>
    <col min="10" max="16384" width="11.42578125" style="1"/>
  </cols>
  <sheetData>
    <row r="1" spans="1:13" s="224" customFormat="1" ht="15">
      <c r="A1" s="42" t="s">
        <v>142</v>
      </c>
      <c r="B1" s="42"/>
      <c r="C1" s="42"/>
      <c r="D1" s="42"/>
      <c r="E1" s="42"/>
      <c r="G1" s="225"/>
      <c r="I1" s="223" t="s">
        <v>330</v>
      </c>
    </row>
    <row r="3" spans="1:13" s="16" customFormat="1" ht="13.5">
      <c r="A3" s="18" t="s">
        <v>440</v>
      </c>
      <c r="B3" s="18"/>
      <c r="C3" s="18"/>
      <c r="D3" s="18"/>
      <c r="E3" s="18"/>
      <c r="F3" s="18"/>
      <c r="G3" s="18"/>
      <c r="H3" s="18"/>
      <c r="M3" s="17"/>
    </row>
    <row r="4" spans="1:13" ht="15" thickBot="1">
      <c r="A4" s="15" t="s">
        <v>19</v>
      </c>
      <c r="B4" s="14"/>
      <c r="C4" s="14"/>
      <c r="D4" s="14"/>
      <c r="E4" s="14"/>
      <c r="F4" s="14"/>
      <c r="G4" s="14"/>
      <c r="H4" s="14"/>
      <c r="I4" s="14"/>
    </row>
    <row r="5" spans="1:13" ht="45.75" customHeight="1" thickTop="1">
      <c r="B5" s="13" t="s">
        <v>105</v>
      </c>
      <c r="C5" s="19" t="s">
        <v>103</v>
      </c>
      <c r="D5" s="19" t="s">
        <v>55</v>
      </c>
      <c r="E5" s="19" t="s">
        <v>104</v>
      </c>
      <c r="F5" s="13" t="s">
        <v>106</v>
      </c>
      <c r="G5" s="13" t="s">
        <v>108</v>
      </c>
      <c r="H5" s="13" t="s">
        <v>109</v>
      </c>
      <c r="I5" s="13" t="s">
        <v>107</v>
      </c>
      <c r="J5" s="12"/>
      <c r="K5" s="12"/>
      <c r="L5" s="11"/>
      <c r="M5" s="11"/>
    </row>
    <row r="6" spans="1:13" ht="13.5" customHeight="1">
      <c r="A6" s="10">
        <v>2009</v>
      </c>
      <c r="B6" s="255">
        <v>887</v>
      </c>
      <c r="C6" s="255">
        <v>8944</v>
      </c>
      <c r="D6" s="255">
        <v>13896</v>
      </c>
      <c r="E6" s="255">
        <v>1006</v>
      </c>
      <c r="F6" s="255">
        <v>2835</v>
      </c>
      <c r="G6" s="255">
        <v>2779</v>
      </c>
      <c r="H6" s="255">
        <v>7810</v>
      </c>
      <c r="I6" s="255">
        <v>672</v>
      </c>
      <c r="J6" s="5"/>
      <c r="K6" s="5"/>
      <c r="L6" s="5"/>
      <c r="M6" s="5"/>
    </row>
    <row r="7" spans="1:13" ht="13.5" customHeight="1">
      <c r="A7" s="8">
        <v>2010</v>
      </c>
      <c r="B7" s="254">
        <v>588</v>
      </c>
      <c r="C7" s="254">
        <v>10100</v>
      </c>
      <c r="D7" s="254">
        <v>14027</v>
      </c>
      <c r="E7" s="254">
        <v>884</v>
      </c>
      <c r="F7" s="254">
        <v>2786</v>
      </c>
      <c r="G7" s="254">
        <v>2783</v>
      </c>
      <c r="H7" s="254">
        <v>7840</v>
      </c>
      <c r="I7" s="254">
        <v>657</v>
      </c>
      <c r="J7" s="5"/>
      <c r="K7" s="5"/>
      <c r="L7" s="5"/>
      <c r="M7" s="5"/>
    </row>
    <row r="8" spans="1:13" ht="13.5" customHeight="1">
      <c r="A8" s="10">
        <v>2011</v>
      </c>
      <c r="B8" s="255">
        <v>724</v>
      </c>
      <c r="C8" s="255">
        <v>10827</v>
      </c>
      <c r="D8" s="255">
        <v>14267</v>
      </c>
      <c r="E8" s="255">
        <v>551</v>
      </c>
      <c r="F8" s="255">
        <v>3056</v>
      </c>
      <c r="G8" s="255">
        <v>3220</v>
      </c>
      <c r="H8" s="255">
        <v>9268</v>
      </c>
      <c r="I8" s="255">
        <v>698</v>
      </c>
      <c r="J8" s="5"/>
      <c r="K8" s="5"/>
      <c r="L8" s="5"/>
      <c r="M8" s="5"/>
    </row>
    <row r="9" spans="1:13" ht="13.5" customHeight="1">
      <c r="A9" s="8">
        <v>2012</v>
      </c>
      <c r="B9" s="254">
        <v>544</v>
      </c>
      <c r="C9" s="254">
        <v>11028</v>
      </c>
      <c r="D9" s="254">
        <v>14706</v>
      </c>
      <c r="E9" s="254">
        <v>584</v>
      </c>
      <c r="F9" s="254">
        <v>3163</v>
      </c>
      <c r="G9" s="254">
        <v>3903</v>
      </c>
      <c r="H9" s="254">
        <v>10336</v>
      </c>
      <c r="I9" s="254">
        <v>788</v>
      </c>
      <c r="J9" s="5"/>
      <c r="K9" s="5"/>
      <c r="L9" s="5"/>
      <c r="M9" s="5"/>
    </row>
    <row r="10" spans="1:13" ht="13.5" customHeight="1">
      <c r="A10" s="10">
        <v>2013</v>
      </c>
      <c r="B10" s="255">
        <v>1151</v>
      </c>
      <c r="C10" s="255">
        <v>11798</v>
      </c>
      <c r="D10" s="255">
        <v>15237</v>
      </c>
      <c r="E10" s="255">
        <v>658</v>
      </c>
      <c r="F10" s="255">
        <v>3240</v>
      </c>
      <c r="G10" s="255">
        <v>4367</v>
      </c>
      <c r="H10" s="255">
        <v>11253</v>
      </c>
      <c r="I10" s="255">
        <v>909</v>
      </c>
      <c r="J10" s="5"/>
      <c r="K10" s="5"/>
      <c r="L10" s="5"/>
      <c r="M10" s="5"/>
    </row>
    <row r="11" spans="1:13" ht="13.5" customHeight="1">
      <c r="A11" s="8">
        <v>2014</v>
      </c>
      <c r="B11" s="254">
        <v>2049</v>
      </c>
      <c r="C11" s="254">
        <v>12282</v>
      </c>
      <c r="D11" s="254">
        <v>15675</v>
      </c>
      <c r="E11" s="254">
        <v>591</v>
      </c>
      <c r="F11" s="254">
        <v>3188</v>
      </c>
      <c r="G11" s="254">
        <v>4945</v>
      </c>
      <c r="H11" s="254">
        <v>11999</v>
      </c>
      <c r="I11" s="254">
        <v>954</v>
      </c>
      <c r="J11" s="5"/>
      <c r="K11" s="5"/>
      <c r="L11" s="5"/>
      <c r="M11" s="5"/>
    </row>
    <row r="12" spans="1:13" ht="13.5" customHeight="1">
      <c r="A12" s="10">
        <v>2015</v>
      </c>
      <c r="B12" s="255">
        <v>1963</v>
      </c>
      <c r="C12" s="255">
        <v>12806</v>
      </c>
      <c r="D12" s="255">
        <v>16435</v>
      </c>
      <c r="E12" s="255">
        <v>680</v>
      </c>
      <c r="F12" s="255">
        <v>2769</v>
      </c>
      <c r="G12" s="255">
        <v>5012</v>
      </c>
      <c r="H12" s="255">
        <v>12615</v>
      </c>
      <c r="I12" s="255">
        <v>935</v>
      </c>
      <c r="J12" s="5"/>
      <c r="K12" s="5"/>
      <c r="L12" s="5"/>
      <c r="M12" s="5"/>
    </row>
    <row r="13" spans="1:13" ht="13.5" customHeight="1">
      <c r="A13" s="8">
        <v>2016</v>
      </c>
      <c r="B13" s="254">
        <v>2141</v>
      </c>
      <c r="C13" s="254">
        <v>12912</v>
      </c>
      <c r="D13" s="254">
        <v>17400</v>
      </c>
      <c r="E13" s="254">
        <v>713</v>
      </c>
      <c r="F13" s="254">
        <v>2828</v>
      </c>
      <c r="G13" s="254">
        <v>5247</v>
      </c>
      <c r="H13" s="254">
        <v>13295</v>
      </c>
      <c r="I13" s="254">
        <v>1014</v>
      </c>
      <c r="J13" s="5"/>
      <c r="K13" s="5"/>
      <c r="L13" s="5"/>
      <c r="M13" s="5"/>
    </row>
    <row r="14" spans="1:13" ht="13.5" customHeight="1">
      <c r="A14" s="10">
        <v>2017</v>
      </c>
      <c r="B14" s="255">
        <v>2281</v>
      </c>
      <c r="C14" s="255">
        <v>13999</v>
      </c>
      <c r="D14" s="255">
        <v>18111</v>
      </c>
      <c r="E14" s="255">
        <v>778</v>
      </c>
      <c r="F14" s="255">
        <v>2872</v>
      </c>
      <c r="G14" s="255">
        <v>5766</v>
      </c>
      <c r="H14" s="255">
        <v>14507</v>
      </c>
      <c r="I14" s="255">
        <v>1088</v>
      </c>
      <c r="J14" s="5"/>
      <c r="K14" s="5"/>
      <c r="L14" s="5"/>
      <c r="M14" s="5"/>
    </row>
    <row r="15" spans="1:13" ht="13.5" customHeight="1">
      <c r="A15" s="8">
        <v>2018</v>
      </c>
      <c r="B15" s="254">
        <v>2321</v>
      </c>
      <c r="C15" s="254">
        <v>14614</v>
      </c>
      <c r="D15" s="254">
        <v>19559</v>
      </c>
      <c r="E15" s="254">
        <v>874</v>
      </c>
      <c r="F15" s="254">
        <v>2945</v>
      </c>
      <c r="G15" s="254">
        <v>6600</v>
      </c>
      <c r="H15" s="254">
        <v>16125</v>
      </c>
      <c r="I15" s="254">
        <v>1097</v>
      </c>
      <c r="J15" s="5"/>
      <c r="K15" s="5"/>
      <c r="L15" s="5"/>
      <c r="M15" s="5"/>
    </row>
    <row r="16" spans="1:13" ht="13.5" customHeight="1">
      <c r="A16" s="10">
        <v>2019</v>
      </c>
      <c r="B16" s="255">
        <v>2373</v>
      </c>
      <c r="C16" s="255">
        <v>16033</v>
      </c>
      <c r="D16" s="255">
        <v>20493</v>
      </c>
      <c r="E16" s="255">
        <v>888</v>
      </c>
      <c r="F16" s="255">
        <v>2874</v>
      </c>
      <c r="G16" s="255">
        <v>7480</v>
      </c>
      <c r="H16" s="255">
        <v>16857</v>
      </c>
      <c r="I16" s="255">
        <v>1190</v>
      </c>
      <c r="J16" s="5"/>
      <c r="K16" s="5"/>
      <c r="L16" s="5"/>
      <c r="M16" s="5"/>
    </row>
    <row r="17" spans="1:28" ht="24.95" customHeight="1">
      <c r="A17" s="8" t="s">
        <v>3</v>
      </c>
      <c r="B17" s="254">
        <v>651</v>
      </c>
      <c r="C17" s="254">
        <v>3843</v>
      </c>
      <c r="D17" s="254">
        <v>7355</v>
      </c>
      <c r="E17" s="254">
        <v>149</v>
      </c>
      <c r="F17" s="254">
        <v>695</v>
      </c>
      <c r="G17" s="254">
        <v>1712</v>
      </c>
      <c r="H17" s="254">
        <v>3798</v>
      </c>
      <c r="I17" s="254">
        <v>316</v>
      </c>
      <c r="J17" s="5"/>
      <c r="K17" s="5"/>
      <c r="L17" s="5"/>
      <c r="M17" s="5"/>
    </row>
    <row r="18" spans="1:28" ht="13.5" customHeight="1">
      <c r="A18" s="10" t="s">
        <v>2</v>
      </c>
      <c r="B18" s="255">
        <v>553</v>
      </c>
      <c r="C18" s="255">
        <v>4030</v>
      </c>
      <c r="D18" s="255">
        <v>3410</v>
      </c>
      <c r="E18" s="255">
        <v>201</v>
      </c>
      <c r="F18" s="255">
        <v>705</v>
      </c>
      <c r="G18" s="255">
        <v>1781</v>
      </c>
      <c r="H18" s="255">
        <v>3983</v>
      </c>
      <c r="I18" s="255">
        <v>265</v>
      </c>
      <c r="J18" s="5"/>
      <c r="K18" s="5"/>
      <c r="L18" s="5"/>
      <c r="M18" s="5"/>
    </row>
    <row r="19" spans="1:28" ht="13.5" customHeight="1">
      <c r="A19" s="8" t="s">
        <v>1</v>
      </c>
      <c r="B19" s="254">
        <v>562</v>
      </c>
      <c r="C19" s="254">
        <v>4179</v>
      </c>
      <c r="D19" s="254">
        <v>5623</v>
      </c>
      <c r="E19" s="254">
        <v>275</v>
      </c>
      <c r="F19" s="254">
        <v>706</v>
      </c>
      <c r="G19" s="254">
        <v>1754</v>
      </c>
      <c r="H19" s="254">
        <v>3766</v>
      </c>
      <c r="I19" s="254">
        <v>312</v>
      </c>
      <c r="J19" s="5"/>
      <c r="K19" s="5"/>
      <c r="L19" s="5"/>
      <c r="M19" s="5"/>
    </row>
    <row r="20" spans="1:28" ht="13.5" customHeight="1">
      <c r="A20" s="10" t="s">
        <v>0</v>
      </c>
      <c r="B20" s="255">
        <v>607</v>
      </c>
      <c r="C20" s="255">
        <v>3981</v>
      </c>
      <c r="D20" s="255">
        <v>4105</v>
      </c>
      <c r="E20" s="255">
        <v>263</v>
      </c>
      <c r="F20" s="255">
        <v>768</v>
      </c>
      <c r="G20" s="255">
        <v>2233</v>
      </c>
      <c r="H20" s="255">
        <v>5310</v>
      </c>
      <c r="I20" s="255">
        <v>297</v>
      </c>
      <c r="J20" s="5"/>
      <c r="K20" s="5"/>
      <c r="L20" s="5"/>
      <c r="M20" s="5"/>
    </row>
    <row r="21" spans="1:28" ht="13.5" customHeight="1">
      <c r="A21" s="8" t="s">
        <v>418</v>
      </c>
      <c r="B21" s="254">
        <v>708</v>
      </c>
      <c r="C21" s="254">
        <v>3760</v>
      </c>
      <c r="D21" s="254">
        <v>6641</v>
      </c>
      <c r="E21" s="254">
        <v>212</v>
      </c>
      <c r="F21" s="254">
        <v>713</v>
      </c>
      <c r="G21" s="254">
        <v>1856</v>
      </c>
      <c r="H21" s="254">
        <v>3746</v>
      </c>
      <c r="I21" s="254">
        <v>318</v>
      </c>
      <c r="J21" s="5"/>
      <c r="K21" s="5"/>
      <c r="L21" s="5"/>
      <c r="M21" s="5"/>
    </row>
    <row r="22" spans="1:28" ht="13.5" customHeight="1">
      <c r="A22" s="10" t="s">
        <v>417</v>
      </c>
      <c r="B22" s="255">
        <v>536</v>
      </c>
      <c r="C22" s="255">
        <v>2949</v>
      </c>
      <c r="D22" s="255">
        <v>618</v>
      </c>
      <c r="E22" s="255">
        <v>217</v>
      </c>
      <c r="F22" s="255">
        <v>655</v>
      </c>
      <c r="G22" s="255">
        <v>1738</v>
      </c>
      <c r="H22" s="255">
        <v>3427</v>
      </c>
      <c r="I22" s="255">
        <v>221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1:28" ht="13.5" customHeight="1">
      <c r="A23" s="8" t="s">
        <v>416</v>
      </c>
      <c r="B23" s="254">
        <v>537</v>
      </c>
      <c r="C23" s="254">
        <v>3472</v>
      </c>
      <c r="D23" s="254">
        <v>4261</v>
      </c>
      <c r="E23" s="254">
        <v>201</v>
      </c>
      <c r="F23" s="254">
        <v>595</v>
      </c>
      <c r="G23" s="254">
        <v>1708</v>
      </c>
      <c r="H23" s="254">
        <v>3592</v>
      </c>
      <c r="I23" s="254">
        <v>266</v>
      </c>
      <c r="J23" s="5"/>
      <c r="K23" s="5"/>
      <c r="L23" s="5"/>
      <c r="M23" s="5"/>
    </row>
    <row r="24" spans="1:28" ht="13.5" customHeight="1">
      <c r="A24" s="10" t="s">
        <v>415</v>
      </c>
      <c r="B24" s="255"/>
      <c r="C24" s="255"/>
      <c r="D24" s="255"/>
      <c r="E24" s="255"/>
      <c r="F24" s="255"/>
      <c r="G24" s="255"/>
      <c r="H24" s="255"/>
      <c r="I24" s="255"/>
      <c r="J24" s="5"/>
      <c r="K24" s="5"/>
      <c r="L24" s="5"/>
      <c r="M24" s="5"/>
    </row>
    <row r="25" spans="1:28" ht="24.95" customHeight="1">
      <c r="A25" s="8" t="s">
        <v>414</v>
      </c>
      <c r="B25" s="254">
        <v>1766</v>
      </c>
      <c r="C25" s="254">
        <v>12052</v>
      </c>
      <c r="D25" s="254">
        <v>16388</v>
      </c>
      <c r="E25" s="254">
        <v>625</v>
      </c>
      <c r="F25" s="254">
        <v>2106</v>
      </c>
      <c r="G25" s="254">
        <v>5247</v>
      </c>
      <c r="H25" s="254">
        <v>11547</v>
      </c>
      <c r="I25" s="254">
        <v>893</v>
      </c>
      <c r="J25" s="5"/>
      <c r="K25" s="5"/>
      <c r="L25" s="5"/>
      <c r="M25" s="5"/>
    </row>
    <row r="26" spans="1:28" ht="13.5" customHeight="1" thickBot="1">
      <c r="A26" s="7" t="s">
        <v>413</v>
      </c>
      <c r="B26" s="253">
        <v>1781</v>
      </c>
      <c r="C26" s="253">
        <v>10181</v>
      </c>
      <c r="D26" s="253">
        <v>11520</v>
      </c>
      <c r="E26" s="253">
        <v>630</v>
      </c>
      <c r="F26" s="253">
        <v>1963</v>
      </c>
      <c r="G26" s="253">
        <v>5302</v>
      </c>
      <c r="H26" s="253">
        <v>10765</v>
      </c>
      <c r="I26" s="253">
        <v>805</v>
      </c>
      <c r="J26" s="5"/>
      <c r="K26" s="5"/>
      <c r="L26" s="5"/>
      <c r="M26" s="5"/>
      <c r="N26" s="4"/>
      <c r="O26" s="3"/>
    </row>
    <row r="27" spans="1:28" s="31" customFormat="1" thickTop="1">
      <c r="A27" s="30"/>
    </row>
    <row r="28" spans="1:28" s="31" customFormat="1" ht="13.5">
      <c r="A28" s="30" t="s">
        <v>423</v>
      </c>
    </row>
    <row r="29" spans="1:28" s="31" customFormat="1" ht="13.5">
      <c r="A29" s="30"/>
    </row>
    <row r="30" spans="1:28" s="31" customFormat="1" ht="13.5">
      <c r="A30" s="30" t="s">
        <v>132</v>
      </c>
    </row>
    <row r="31" spans="1:28" s="31" customFormat="1" ht="13.5">
      <c r="A31" s="30"/>
    </row>
    <row r="32" spans="1:28" s="31" customFormat="1" ht="13.5">
      <c r="A32" s="30"/>
    </row>
    <row r="33" spans="1:1" s="31" customFormat="1" ht="13.5">
      <c r="A33" s="30"/>
    </row>
    <row r="34" spans="1:1" s="31" customFormat="1" ht="13.5">
      <c r="A34" s="30"/>
    </row>
    <row r="35" spans="1:1" s="31" customFormat="1" ht="13.5">
      <c r="A35" s="30"/>
    </row>
    <row r="36" spans="1:1" s="31" customFormat="1" ht="13.5">
      <c r="A36" s="30"/>
    </row>
  </sheetData>
  <hyperlinks>
    <hyperlink ref="I1" location="inhalt!A1" display="Inhaltsverzeichnis" xr:uid="{B266202A-733F-48A7-965D-E75DC687F704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4E06C-E801-4B5E-B01F-32D9198E1473}">
  <sheetPr>
    <tabColor rgb="FF00B050"/>
    <pageSetUpPr fitToPage="1"/>
  </sheetPr>
  <dimension ref="A1:O36"/>
  <sheetViews>
    <sheetView zoomScaleNormal="100" workbookViewId="0">
      <selection activeCell="I1" sqref="I1"/>
    </sheetView>
  </sheetViews>
  <sheetFormatPr baseColWidth="10" defaultRowHeight="14.25"/>
  <cols>
    <col min="1" max="1" width="12.85546875" style="2" customWidth="1"/>
    <col min="2" max="9" width="15.7109375" style="1" customWidth="1"/>
    <col min="10" max="16384" width="11.42578125" style="1"/>
  </cols>
  <sheetData>
    <row r="1" spans="1:13" s="224" customFormat="1" ht="15">
      <c r="A1" s="42" t="s">
        <v>142</v>
      </c>
      <c r="B1" s="42"/>
      <c r="C1" s="42"/>
      <c r="D1" s="42"/>
      <c r="E1" s="42"/>
      <c r="G1" s="225"/>
      <c r="I1" s="223" t="s">
        <v>330</v>
      </c>
    </row>
    <row r="3" spans="1:13" s="16" customFormat="1" ht="13.5">
      <c r="A3" s="18" t="s">
        <v>439</v>
      </c>
      <c r="B3" s="18"/>
      <c r="C3" s="18"/>
      <c r="D3" s="18"/>
      <c r="E3" s="18"/>
      <c r="F3" s="18"/>
      <c r="G3" s="18"/>
      <c r="H3" s="18"/>
      <c r="M3" s="17"/>
    </row>
    <row r="4" spans="1:13" ht="15" thickBot="1">
      <c r="A4" s="15" t="s">
        <v>28</v>
      </c>
      <c r="B4" s="14"/>
      <c r="C4" s="14"/>
      <c r="D4" s="14"/>
      <c r="E4" s="14"/>
      <c r="F4" s="14"/>
      <c r="G4" s="14"/>
      <c r="H4" s="14"/>
      <c r="I4" s="14"/>
    </row>
    <row r="5" spans="1:13" ht="45.75" customHeight="1" thickTop="1">
      <c r="B5" s="13" t="s">
        <v>105</v>
      </c>
      <c r="C5" s="19" t="s">
        <v>103</v>
      </c>
      <c r="D5" s="19" t="s">
        <v>55</v>
      </c>
      <c r="E5" s="19" t="s">
        <v>104</v>
      </c>
      <c r="F5" s="13" t="s">
        <v>106</v>
      </c>
      <c r="G5" s="13" t="s">
        <v>108</v>
      </c>
      <c r="H5" s="13" t="s">
        <v>109</v>
      </c>
      <c r="I5" s="13" t="s">
        <v>107</v>
      </c>
      <c r="J5" s="12"/>
      <c r="K5" s="12"/>
      <c r="L5" s="11"/>
      <c r="M5" s="11"/>
    </row>
    <row r="6" spans="1:13" ht="13.5" customHeight="1">
      <c r="A6" s="10">
        <v>2009</v>
      </c>
      <c r="B6" s="9">
        <v>4.7225501770956413</v>
      </c>
      <c r="C6" s="9">
        <v>-15.662423385195668</v>
      </c>
      <c r="D6" s="9">
        <v>-5.3212509368399497</v>
      </c>
      <c r="E6" s="9">
        <v>-13.722126929674094</v>
      </c>
      <c r="F6" s="9">
        <v>-21.814671814671815</v>
      </c>
      <c r="G6" s="9">
        <v>-2.3884791008078721</v>
      </c>
      <c r="H6" s="9">
        <v>-8.5801240781926751</v>
      </c>
      <c r="I6" s="9">
        <v>1.0526315789473717</v>
      </c>
      <c r="J6" s="5"/>
      <c r="K6" s="5"/>
      <c r="L6" s="5"/>
      <c r="M6" s="5"/>
    </row>
    <row r="7" spans="1:13" ht="13.5" customHeight="1">
      <c r="A7" s="8">
        <v>2010</v>
      </c>
      <c r="B7" s="5">
        <v>-33.709131905298761</v>
      </c>
      <c r="C7" s="5">
        <v>12.924865831842581</v>
      </c>
      <c r="D7" s="5">
        <v>0.94271732872768244</v>
      </c>
      <c r="E7" s="5">
        <v>-12.127236580516898</v>
      </c>
      <c r="F7" s="5">
        <v>-1.7283950617283939</v>
      </c>
      <c r="G7" s="5">
        <v>0.14393666786614023</v>
      </c>
      <c r="H7" s="5">
        <v>0.38412291933418441</v>
      </c>
      <c r="I7" s="5">
        <v>-2.2321428571428603</v>
      </c>
      <c r="J7" s="5"/>
      <c r="K7" s="5"/>
      <c r="L7" s="5"/>
      <c r="M7" s="5"/>
    </row>
    <row r="8" spans="1:13" ht="13.5" customHeight="1">
      <c r="A8" s="10">
        <v>2011</v>
      </c>
      <c r="B8" s="9">
        <v>23.129251700680275</v>
      </c>
      <c r="C8" s="9">
        <v>7.1980198019802044</v>
      </c>
      <c r="D8" s="9">
        <v>1.7109859556569518</v>
      </c>
      <c r="E8" s="9">
        <v>-37.66968325791855</v>
      </c>
      <c r="F8" s="9">
        <v>9.6913137114142067</v>
      </c>
      <c r="G8" s="9">
        <v>15.702479338842966</v>
      </c>
      <c r="H8" s="9">
        <v>18.214285714285715</v>
      </c>
      <c r="I8" s="9">
        <v>6.2404870624048758</v>
      </c>
      <c r="J8" s="5"/>
      <c r="K8" s="5"/>
      <c r="L8" s="5"/>
      <c r="M8" s="5"/>
    </row>
    <row r="9" spans="1:13" ht="13.5" customHeight="1">
      <c r="A9" s="8">
        <v>2012</v>
      </c>
      <c r="B9" s="5">
        <v>-24.861878453038678</v>
      </c>
      <c r="C9" s="5">
        <v>1.856469936270444</v>
      </c>
      <c r="D9" s="5">
        <v>3.0770309104927396</v>
      </c>
      <c r="E9" s="5">
        <v>5.9891107078039907</v>
      </c>
      <c r="F9" s="5">
        <v>3.5013089005235587</v>
      </c>
      <c r="G9" s="5">
        <v>21.211180124223606</v>
      </c>
      <c r="H9" s="5">
        <v>11.523521795425129</v>
      </c>
      <c r="I9" s="5">
        <v>12.893982808022919</v>
      </c>
      <c r="J9" s="5"/>
      <c r="K9" s="5"/>
      <c r="L9" s="5"/>
      <c r="M9" s="5"/>
    </row>
    <row r="10" spans="1:13" ht="13.5" customHeight="1">
      <c r="A10" s="10">
        <v>2013</v>
      </c>
      <c r="B10" s="9">
        <v>111.58088235294117</v>
      </c>
      <c r="C10" s="9">
        <v>6.9822270583968171</v>
      </c>
      <c r="D10" s="9">
        <v>3.6107711138310794</v>
      </c>
      <c r="E10" s="9">
        <v>12.671232876712324</v>
      </c>
      <c r="F10" s="9">
        <v>2.4343977236800596</v>
      </c>
      <c r="G10" s="9">
        <v>11.888291058160384</v>
      </c>
      <c r="H10" s="9">
        <v>8.871904024767808</v>
      </c>
      <c r="I10" s="9">
        <v>15.355329949238584</v>
      </c>
      <c r="J10" s="5"/>
      <c r="K10" s="5"/>
      <c r="L10" s="5"/>
      <c r="M10" s="5"/>
    </row>
    <row r="11" spans="1:13" ht="13.5" customHeight="1">
      <c r="A11" s="8">
        <v>2014</v>
      </c>
      <c r="B11" s="5">
        <v>78.019113814074714</v>
      </c>
      <c r="C11" s="5">
        <v>4.1023902356331687</v>
      </c>
      <c r="D11" s="5">
        <v>2.8745816105532507</v>
      </c>
      <c r="E11" s="5">
        <v>-10.182370820668696</v>
      </c>
      <c r="F11" s="5">
        <v>-1.6049382716049387</v>
      </c>
      <c r="G11" s="5">
        <v>13.235630867872672</v>
      </c>
      <c r="H11" s="5">
        <v>6.6293432862347901</v>
      </c>
      <c r="I11" s="5">
        <v>4.9504950495049549</v>
      </c>
      <c r="J11" s="5"/>
      <c r="K11" s="5"/>
      <c r="L11" s="5"/>
      <c r="M11" s="5"/>
    </row>
    <row r="12" spans="1:13" ht="13.5" customHeight="1">
      <c r="A12" s="10">
        <v>2015</v>
      </c>
      <c r="B12" s="9">
        <v>-4.1971693509028736</v>
      </c>
      <c r="C12" s="9">
        <v>4.2664061227813077</v>
      </c>
      <c r="D12" s="9">
        <v>4.8484848484848575</v>
      </c>
      <c r="E12" s="9">
        <v>15.059221658206434</v>
      </c>
      <c r="F12" s="9">
        <v>-13.143036386449181</v>
      </c>
      <c r="G12" s="9">
        <v>1.3549039433771393</v>
      </c>
      <c r="H12" s="9">
        <v>5.1337611467622279</v>
      </c>
      <c r="I12" s="9">
        <v>-1.991614255765195</v>
      </c>
      <c r="J12" s="5"/>
      <c r="K12" s="5"/>
      <c r="L12" s="5"/>
      <c r="M12" s="5"/>
    </row>
    <row r="13" spans="1:13" ht="13.5" customHeight="1">
      <c r="A13" s="8">
        <v>2016</v>
      </c>
      <c r="B13" s="5">
        <v>9.0677534386143677</v>
      </c>
      <c r="C13" s="5">
        <v>0.82773699828204705</v>
      </c>
      <c r="D13" s="5">
        <v>5.8716154548220212</v>
      </c>
      <c r="E13" s="5">
        <v>4.8529411764705932</v>
      </c>
      <c r="F13" s="5">
        <v>2.1307331166486199</v>
      </c>
      <c r="G13" s="5">
        <v>4.6887470071827586</v>
      </c>
      <c r="H13" s="5">
        <v>5.3904082441537771</v>
      </c>
      <c r="I13" s="5">
        <v>8.4491978609625651</v>
      </c>
      <c r="J13" s="5"/>
      <c r="K13" s="5"/>
      <c r="L13" s="5"/>
      <c r="M13" s="5"/>
    </row>
    <row r="14" spans="1:13" ht="13.5" customHeight="1">
      <c r="A14" s="10">
        <v>2017</v>
      </c>
      <c r="B14" s="9">
        <v>6.5390004670714541</v>
      </c>
      <c r="C14" s="9">
        <v>8.4185254027261394</v>
      </c>
      <c r="D14" s="9">
        <v>4.0862068965517251</v>
      </c>
      <c r="E14" s="9">
        <v>9.1164095371669021</v>
      </c>
      <c r="F14" s="9">
        <v>1.5558698727015541</v>
      </c>
      <c r="G14" s="9">
        <v>9.8913664951400868</v>
      </c>
      <c r="H14" s="9">
        <v>9.116209101165861</v>
      </c>
      <c r="I14" s="9">
        <v>7.2978303747534445</v>
      </c>
      <c r="J14" s="5"/>
      <c r="K14" s="5"/>
      <c r="L14" s="5"/>
      <c r="M14" s="5"/>
    </row>
    <row r="15" spans="1:13" ht="13.5" customHeight="1">
      <c r="A15" s="8">
        <v>2018</v>
      </c>
      <c r="B15" s="5">
        <v>1.7536168347216163</v>
      </c>
      <c r="C15" s="5">
        <v>4.3931709407814878</v>
      </c>
      <c r="D15" s="5">
        <v>7.9951410744851126</v>
      </c>
      <c r="E15" s="5">
        <v>12.339331619537287</v>
      </c>
      <c r="F15" s="5">
        <v>2.5417827298050089</v>
      </c>
      <c r="G15" s="5">
        <v>14.464099895941729</v>
      </c>
      <c r="H15" s="5">
        <v>11.153236368649623</v>
      </c>
      <c r="I15" s="5">
        <v>0.82720588235294379</v>
      </c>
      <c r="J15" s="5"/>
      <c r="K15" s="5"/>
      <c r="L15" s="5"/>
      <c r="M15" s="5"/>
    </row>
    <row r="16" spans="1:13" ht="13.5" customHeight="1">
      <c r="A16" s="10">
        <v>2019</v>
      </c>
      <c r="B16" s="9">
        <v>2.2404136148211906</v>
      </c>
      <c r="C16" s="9">
        <v>9.7098672505816275</v>
      </c>
      <c r="D16" s="9">
        <v>4.7752952604938947</v>
      </c>
      <c r="E16" s="9">
        <v>1.6018306636155666</v>
      </c>
      <c r="F16" s="9">
        <v>-2.4108658743633327</v>
      </c>
      <c r="G16" s="9">
        <v>13.33333333333333</v>
      </c>
      <c r="H16" s="9">
        <v>4.5395348837209193</v>
      </c>
      <c r="I16" s="9">
        <v>8.4776663628076676</v>
      </c>
      <c r="J16" s="5"/>
      <c r="K16" s="5"/>
      <c r="L16" s="5"/>
      <c r="M16" s="5"/>
    </row>
    <row r="17" spans="1:15" ht="24.95" customHeight="1">
      <c r="A17" s="8" t="s">
        <v>3</v>
      </c>
      <c r="B17" s="5">
        <v>19.669117647058833</v>
      </c>
      <c r="C17" s="5">
        <v>12.830299471520856</v>
      </c>
      <c r="D17" s="5">
        <v>1.6867136734411758</v>
      </c>
      <c r="E17" s="5">
        <v>-19.892473118279575</v>
      </c>
      <c r="F17" s="5">
        <v>-16.866028708133975</v>
      </c>
      <c r="G17" s="5">
        <v>12.115258677144736</v>
      </c>
      <c r="H17" s="5">
        <v>9.4524495677233524</v>
      </c>
      <c r="I17" s="5">
        <v>6.0402684563758413</v>
      </c>
      <c r="J17" s="5"/>
      <c r="K17" s="5"/>
      <c r="L17" s="5"/>
      <c r="M17" s="5"/>
    </row>
    <row r="18" spans="1:15" ht="13.5" customHeight="1">
      <c r="A18" s="10" t="s">
        <v>2</v>
      </c>
      <c r="B18" s="9">
        <v>-3.993055555555558</v>
      </c>
      <c r="C18" s="9">
        <v>10.320284697508896</v>
      </c>
      <c r="D18" s="9">
        <v>7.537054556922107</v>
      </c>
      <c r="E18" s="9">
        <v>-14.102564102564108</v>
      </c>
      <c r="F18" s="9">
        <v>9.8130841121495394</v>
      </c>
      <c r="G18" s="9">
        <v>15.424497731691499</v>
      </c>
      <c r="H18" s="9">
        <v>4.9538866930171288</v>
      </c>
      <c r="I18" s="9">
        <v>6.0000000000000053</v>
      </c>
      <c r="J18" s="5"/>
      <c r="K18" s="5"/>
      <c r="L18" s="5"/>
      <c r="M18" s="5"/>
    </row>
    <row r="19" spans="1:15" ht="13.5" customHeight="1">
      <c r="A19" s="8" t="s">
        <v>1</v>
      </c>
      <c r="B19" s="5">
        <v>-1.919720767888311</v>
      </c>
      <c r="C19" s="5">
        <v>11.469725260069353</v>
      </c>
      <c r="D19" s="5">
        <v>5.497185741088173</v>
      </c>
      <c r="E19" s="5">
        <v>37.5</v>
      </c>
      <c r="F19" s="5">
        <v>1.1461318051575908</v>
      </c>
      <c r="G19" s="5">
        <v>10.732323232323226</v>
      </c>
      <c r="H19" s="5">
        <v>-2.6621866115275283</v>
      </c>
      <c r="I19" s="5">
        <v>13.454545454545453</v>
      </c>
      <c r="J19" s="5"/>
      <c r="K19" s="5"/>
      <c r="L19" s="5"/>
      <c r="M19" s="5"/>
    </row>
    <row r="20" spans="1:15" ht="13.5" customHeight="1">
      <c r="A20" s="10" t="s">
        <v>0</v>
      </c>
      <c r="B20" s="9">
        <v>-3.3439490445859921</v>
      </c>
      <c r="C20" s="9">
        <v>4.5980031529164522</v>
      </c>
      <c r="D20" s="9">
        <v>7.3202614379084929</v>
      </c>
      <c r="E20" s="9">
        <v>3.5433070866141669</v>
      </c>
      <c r="F20" s="9">
        <v>-0.13003901170350884</v>
      </c>
      <c r="G20" s="9">
        <v>14.748201438848918</v>
      </c>
      <c r="H20" s="9">
        <v>6.3915047084752485</v>
      </c>
      <c r="I20" s="9">
        <v>8.394160583941602</v>
      </c>
      <c r="J20" s="5"/>
      <c r="K20" s="5"/>
      <c r="L20" s="5"/>
      <c r="M20" s="5"/>
    </row>
    <row r="21" spans="1:15" ht="13.5" customHeight="1">
      <c r="A21" s="8" t="s">
        <v>418</v>
      </c>
      <c r="B21" s="5">
        <v>8.7557603686635908</v>
      </c>
      <c r="C21" s="5">
        <v>-2.1597710122300273</v>
      </c>
      <c r="D21" s="5">
        <v>-9.7076818490822614</v>
      </c>
      <c r="E21" s="5">
        <v>42.281879194630868</v>
      </c>
      <c r="F21" s="5">
        <v>2.5899280575539585</v>
      </c>
      <c r="G21" s="5">
        <v>8.411214953271017</v>
      </c>
      <c r="H21" s="5">
        <v>-1.3691416535018486</v>
      </c>
      <c r="I21" s="5">
        <v>0.63291139240506666</v>
      </c>
      <c r="J21" s="5"/>
      <c r="K21" s="5"/>
      <c r="L21" s="5"/>
      <c r="M21" s="5"/>
    </row>
    <row r="22" spans="1:15" ht="13.5" customHeight="1">
      <c r="A22" s="10" t="s">
        <v>417</v>
      </c>
      <c r="B22" s="9">
        <v>-3.0741410488245968</v>
      </c>
      <c r="C22" s="9">
        <v>-26.823821339950371</v>
      </c>
      <c r="D22" s="9">
        <v>-81.876832844574778</v>
      </c>
      <c r="E22" s="9">
        <v>7.9601990049751326</v>
      </c>
      <c r="F22" s="9">
        <v>-7.0921985815602824</v>
      </c>
      <c r="G22" s="9">
        <v>-2.4143739472206605</v>
      </c>
      <c r="H22" s="9">
        <v>-13.959327140346478</v>
      </c>
      <c r="I22" s="9">
        <v>-16.603773584905657</v>
      </c>
      <c r="J22" s="5"/>
      <c r="K22" s="5"/>
      <c r="L22" s="5"/>
      <c r="M22" s="5"/>
    </row>
    <row r="23" spans="1:15" ht="13.5" customHeight="1">
      <c r="A23" s="8" t="s">
        <v>416</v>
      </c>
      <c r="B23" s="5">
        <v>-4.4483985765124583</v>
      </c>
      <c r="C23" s="5">
        <v>-16.917922948073706</v>
      </c>
      <c r="D23" s="5">
        <v>-24.221945580650896</v>
      </c>
      <c r="E23" s="5">
        <v>-26.909090909090907</v>
      </c>
      <c r="F23" s="5">
        <v>-15.722379603399439</v>
      </c>
      <c r="G23" s="5">
        <v>-2.6225769669327215</v>
      </c>
      <c r="H23" s="5">
        <v>-4.6202867764206008</v>
      </c>
      <c r="I23" s="5">
        <v>-14.743589743589746</v>
      </c>
      <c r="J23" s="5"/>
      <c r="K23" s="5"/>
      <c r="L23" s="5"/>
      <c r="M23" s="5"/>
    </row>
    <row r="24" spans="1:15" ht="13.5" customHeight="1">
      <c r="A24" s="10" t="s">
        <v>415</v>
      </c>
      <c r="B24" s="9"/>
      <c r="C24" s="9"/>
      <c r="D24" s="9"/>
      <c r="E24" s="9"/>
      <c r="F24" s="9"/>
      <c r="G24" s="9"/>
      <c r="H24" s="9"/>
      <c r="I24" s="9"/>
      <c r="J24" s="5"/>
      <c r="K24" s="5"/>
      <c r="L24" s="5"/>
      <c r="M24" s="5"/>
    </row>
    <row r="25" spans="1:15" ht="24.95" customHeight="1">
      <c r="A25" s="8" t="s">
        <v>414</v>
      </c>
      <c r="B25" s="5">
        <v>4.3118724158298871</v>
      </c>
      <c r="C25" s="5">
        <v>11.509992598075502</v>
      </c>
      <c r="D25" s="5">
        <v>4.1566035337485596</v>
      </c>
      <c r="E25" s="5">
        <v>0.80645161290322509</v>
      </c>
      <c r="F25" s="5">
        <v>-3.2169117647058876</v>
      </c>
      <c r="G25" s="5">
        <v>12.741727546196824</v>
      </c>
      <c r="H25" s="5">
        <v>3.7093587210346612</v>
      </c>
      <c r="I25" s="5">
        <v>8.5054678007290505</v>
      </c>
      <c r="J25" s="5"/>
      <c r="K25" s="5"/>
      <c r="L25" s="5"/>
      <c r="M25" s="5"/>
    </row>
    <row r="26" spans="1:15" ht="13.5" customHeight="1" thickBot="1">
      <c r="A26" s="7" t="s">
        <v>413</v>
      </c>
      <c r="B26" s="6">
        <v>0.84937712344281824</v>
      </c>
      <c r="C26" s="6">
        <v>-15.524394291403921</v>
      </c>
      <c r="D26" s="6">
        <v>-29.704661947766663</v>
      </c>
      <c r="E26" s="6">
        <v>0.80000000000000071</v>
      </c>
      <c r="F26" s="6">
        <v>-6.7901234567901199</v>
      </c>
      <c r="G26" s="6">
        <v>1.048218029350112</v>
      </c>
      <c r="H26" s="6">
        <v>-6.7723218151900966</v>
      </c>
      <c r="I26" s="6">
        <v>-9.8544232922732391</v>
      </c>
      <c r="J26" s="5"/>
      <c r="K26" s="5"/>
      <c r="L26" s="5"/>
      <c r="M26" s="5"/>
      <c r="N26" s="4"/>
      <c r="O26" s="3"/>
    </row>
    <row r="27" spans="1:15" s="31" customFormat="1" thickTop="1">
      <c r="A27" s="30"/>
    </row>
    <row r="28" spans="1:15" s="31" customFormat="1" ht="13.5">
      <c r="A28" s="30" t="s">
        <v>423</v>
      </c>
    </row>
    <row r="29" spans="1:15" s="31" customFormat="1" ht="13.5">
      <c r="A29" s="30"/>
    </row>
    <row r="30" spans="1:15" s="31" customFormat="1" ht="13.5">
      <c r="A30" s="30" t="s">
        <v>132</v>
      </c>
    </row>
    <row r="31" spans="1:15" s="31" customFormat="1" ht="13.5">
      <c r="A31" s="30"/>
    </row>
    <row r="32" spans="1:15" s="31" customFormat="1" ht="13.5">
      <c r="A32" s="30"/>
    </row>
    <row r="33" spans="1:1" s="31" customFormat="1" ht="13.5">
      <c r="A33" s="30"/>
    </row>
    <row r="34" spans="1:1" s="31" customFormat="1" ht="13.5">
      <c r="A34" s="30"/>
    </row>
    <row r="35" spans="1:1" s="31" customFormat="1" ht="13.5">
      <c r="A35" s="30"/>
    </row>
    <row r="36" spans="1:1" s="31" customFormat="1" ht="13.5">
      <c r="A36" s="30"/>
    </row>
  </sheetData>
  <hyperlinks>
    <hyperlink ref="I1" location="inhalt!A1" display="Inhaltsverzeichnis" xr:uid="{AFC2F156-B508-47CA-876B-AC68AD733571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60B62-B184-4D78-A43B-04CF636E7484}">
  <sheetPr>
    <tabColor rgb="FF00B050"/>
    <pageSetUpPr fitToPage="1"/>
  </sheetPr>
  <dimension ref="A1:O36"/>
  <sheetViews>
    <sheetView zoomScaleNormal="100" workbookViewId="0">
      <selection activeCell="J9" sqref="J9"/>
    </sheetView>
  </sheetViews>
  <sheetFormatPr baseColWidth="10" defaultRowHeight="14.25"/>
  <cols>
    <col min="1" max="1" width="12.85546875" style="2" customWidth="1"/>
    <col min="2" max="9" width="15.7109375" style="1" customWidth="1"/>
    <col min="10" max="16384" width="11.42578125" style="1"/>
  </cols>
  <sheetData>
    <row r="1" spans="1:13" s="224" customFormat="1" ht="15">
      <c r="A1" s="42" t="s">
        <v>142</v>
      </c>
      <c r="B1" s="42"/>
      <c r="C1" s="42"/>
      <c r="D1" s="42"/>
      <c r="E1" s="42"/>
      <c r="G1" s="225"/>
      <c r="I1" s="223" t="s">
        <v>330</v>
      </c>
    </row>
    <row r="3" spans="1:13" s="16" customFormat="1" ht="13.5">
      <c r="A3" s="18" t="s">
        <v>438</v>
      </c>
      <c r="B3" s="18"/>
      <c r="C3" s="18"/>
      <c r="D3" s="18"/>
      <c r="E3" s="18"/>
      <c r="F3" s="18"/>
      <c r="G3" s="18"/>
      <c r="H3" s="18"/>
      <c r="M3" s="17"/>
    </row>
    <row r="4" spans="1:13" ht="15" thickBot="1">
      <c r="A4" s="15" t="s">
        <v>29</v>
      </c>
      <c r="B4" s="14"/>
      <c r="C4" s="14"/>
      <c r="D4" s="14"/>
      <c r="E4" s="14"/>
      <c r="F4" s="14"/>
      <c r="G4" s="14"/>
      <c r="H4" s="14"/>
      <c r="I4" s="14"/>
    </row>
    <row r="5" spans="1:13" ht="45.75" customHeight="1" thickTop="1">
      <c r="B5" s="13" t="s">
        <v>105</v>
      </c>
      <c r="C5" s="19" t="s">
        <v>103</v>
      </c>
      <c r="D5" s="19" t="s">
        <v>55</v>
      </c>
      <c r="E5" s="19" t="s">
        <v>104</v>
      </c>
      <c r="F5" s="13" t="s">
        <v>106</v>
      </c>
      <c r="G5" s="13" t="s">
        <v>108</v>
      </c>
      <c r="H5" s="13" t="s">
        <v>109</v>
      </c>
      <c r="I5" s="13" t="s">
        <v>107</v>
      </c>
      <c r="J5" s="12"/>
      <c r="K5" s="12"/>
      <c r="L5" s="11"/>
      <c r="M5" s="11"/>
    </row>
    <row r="6" spans="1:13" ht="13.5" customHeight="1">
      <c r="A6" s="10">
        <v>2009</v>
      </c>
      <c r="B6" s="9">
        <v>2.2846104314230522</v>
      </c>
      <c r="C6" s="9">
        <v>23.036703155183517</v>
      </c>
      <c r="D6" s="9">
        <v>35.791371538956859</v>
      </c>
      <c r="E6" s="9">
        <v>2.5911139729555699</v>
      </c>
      <c r="F6" s="9">
        <v>7.301996136509981</v>
      </c>
      <c r="G6" s="9">
        <v>7.1577591757887955</v>
      </c>
      <c r="H6" s="9">
        <v>20.115904700579524</v>
      </c>
      <c r="I6" s="9">
        <v>1.7308435286542176</v>
      </c>
      <c r="J6" s="5"/>
      <c r="K6" s="5"/>
      <c r="L6" s="5"/>
      <c r="M6" s="5"/>
    </row>
    <row r="7" spans="1:13" ht="13.5" customHeight="1">
      <c r="A7" s="8">
        <v>2010</v>
      </c>
      <c r="B7" s="5">
        <v>1.482452601855587</v>
      </c>
      <c r="C7" s="5">
        <v>25.463896732553447</v>
      </c>
      <c r="D7" s="5">
        <v>35.364562323517546</v>
      </c>
      <c r="E7" s="5">
        <v>2.2287212585720049</v>
      </c>
      <c r="F7" s="5">
        <v>7.0240016135538523</v>
      </c>
      <c r="G7" s="5">
        <v>7.0164380798709152</v>
      </c>
      <c r="H7" s="5">
        <v>19.766034691407825</v>
      </c>
      <c r="I7" s="5">
        <v>1.6564138765631304</v>
      </c>
      <c r="J7" s="5"/>
      <c r="K7" s="5"/>
      <c r="L7" s="5"/>
      <c r="M7" s="5"/>
    </row>
    <row r="8" spans="1:13" ht="13.5" customHeight="1">
      <c r="A8" s="10">
        <v>2011</v>
      </c>
      <c r="B8" s="9">
        <v>1.6990519102600206</v>
      </c>
      <c r="C8" s="9">
        <v>25.408335680090115</v>
      </c>
      <c r="D8" s="9">
        <v>33.481179010607342</v>
      </c>
      <c r="E8" s="9">
        <v>1.2930629869520323</v>
      </c>
      <c r="F8" s="9">
        <v>7.1716887261804185</v>
      </c>
      <c r="G8" s="9">
        <v>7.5565568384492634</v>
      </c>
      <c r="H8" s="9">
        <v>21.749741856753964</v>
      </c>
      <c r="I8" s="9">
        <v>1.6380362339247161</v>
      </c>
      <c r="J8" s="5"/>
      <c r="K8" s="5"/>
      <c r="L8" s="5"/>
      <c r="M8" s="5"/>
    </row>
    <row r="9" spans="1:13" ht="13.5" customHeight="1">
      <c r="A9" s="8">
        <v>2012</v>
      </c>
      <c r="B9" s="5">
        <v>1.2074667613699419</v>
      </c>
      <c r="C9" s="5">
        <v>24.477837213948018</v>
      </c>
      <c r="D9" s="5">
        <v>32.64155550129847</v>
      </c>
      <c r="E9" s="5">
        <v>1.2962510820589084</v>
      </c>
      <c r="F9" s="5">
        <v>7.0206201584800123</v>
      </c>
      <c r="G9" s="5">
        <v>8.6631300912258897</v>
      </c>
      <c r="H9" s="5">
        <v>22.9418684660289</v>
      </c>
      <c r="I9" s="5">
        <v>1.7490511175726369</v>
      </c>
      <c r="J9" s="5"/>
      <c r="K9" s="5"/>
      <c r="L9" s="5"/>
      <c r="M9" s="5"/>
    </row>
    <row r="10" spans="1:13" ht="13.5" customHeight="1">
      <c r="A10" s="10">
        <v>2013</v>
      </c>
      <c r="B10" s="9">
        <v>2.3678255502982926</v>
      </c>
      <c r="C10" s="9">
        <v>24.270726188027155</v>
      </c>
      <c r="D10" s="9">
        <v>31.345402180621274</v>
      </c>
      <c r="E10" s="9">
        <v>1.3536309401357745</v>
      </c>
      <c r="F10" s="9">
        <v>6.665295206747583</v>
      </c>
      <c r="G10" s="9">
        <v>8.9837481999588569</v>
      </c>
      <c r="H10" s="9">
        <v>23.149557704176097</v>
      </c>
      <c r="I10" s="9">
        <v>1.8699855996708494</v>
      </c>
      <c r="J10" s="5"/>
      <c r="K10" s="5"/>
      <c r="L10" s="5"/>
      <c r="M10" s="5"/>
    </row>
    <row r="11" spans="1:13" ht="13.5" customHeight="1">
      <c r="A11" s="8">
        <v>2014</v>
      </c>
      <c r="B11" s="5">
        <v>3.9643997291283739</v>
      </c>
      <c r="C11" s="5">
        <v>23.763180806810485</v>
      </c>
      <c r="D11" s="5">
        <v>30.327948147431556</v>
      </c>
      <c r="E11" s="5">
        <v>1.1434652220179937</v>
      </c>
      <c r="F11" s="5">
        <v>6.1681338879752339</v>
      </c>
      <c r="G11" s="5">
        <v>9.5675727967495412</v>
      </c>
      <c r="H11" s="5">
        <v>23.215633162426236</v>
      </c>
      <c r="I11" s="5">
        <v>1.8457966528006191</v>
      </c>
      <c r="J11" s="5"/>
      <c r="K11" s="5"/>
      <c r="L11" s="5"/>
      <c r="M11" s="5"/>
    </row>
    <row r="12" spans="1:13" ht="13.5" customHeight="1">
      <c r="A12" s="10">
        <v>2015</v>
      </c>
      <c r="B12" s="9">
        <v>3.6888788664637131</v>
      </c>
      <c r="C12" s="9">
        <v>24.065095651520277</v>
      </c>
      <c r="D12" s="9">
        <v>30.884729582440713</v>
      </c>
      <c r="E12" s="9">
        <v>1.2778592099823354</v>
      </c>
      <c r="F12" s="9">
        <v>5.2035178712368921</v>
      </c>
      <c r="G12" s="9">
        <v>9.4185740594580381</v>
      </c>
      <c r="H12" s="9">
        <v>23.706167549892886</v>
      </c>
      <c r="I12" s="9">
        <v>1.7570564137257112</v>
      </c>
      <c r="J12" s="5"/>
      <c r="K12" s="5"/>
      <c r="L12" s="5"/>
      <c r="M12" s="5"/>
    </row>
    <row r="13" spans="1:13" ht="13.5" customHeight="1">
      <c r="A13" s="8">
        <v>2016</v>
      </c>
      <c r="B13" s="5">
        <v>3.8539772829550158</v>
      </c>
      <c r="C13" s="5">
        <v>23.242669162781489</v>
      </c>
      <c r="D13" s="5">
        <v>31.321440786276167</v>
      </c>
      <c r="E13" s="5">
        <v>1.2834590391157994</v>
      </c>
      <c r="F13" s="5">
        <v>5.090634169171782</v>
      </c>
      <c r="G13" s="5">
        <v>9.4450344715856929</v>
      </c>
      <c r="H13" s="5">
        <v>23.932100876640323</v>
      </c>
      <c r="I13" s="5">
        <v>1.8252839630623008</v>
      </c>
      <c r="J13" s="5"/>
      <c r="K13" s="5"/>
      <c r="L13" s="5"/>
      <c r="M13" s="5"/>
    </row>
    <row r="14" spans="1:13" ht="13.5" customHeight="1">
      <c r="A14" s="10">
        <v>2017</v>
      </c>
      <c r="B14" s="9">
        <v>3.8399380492239317</v>
      </c>
      <c r="C14" s="9">
        <v>23.566546580923202</v>
      </c>
      <c r="D14" s="9">
        <v>30.488872428537761</v>
      </c>
      <c r="E14" s="9">
        <v>1.3097202114406923</v>
      </c>
      <c r="F14" s="9">
        <v>4.8348540453183393</v>
      </c>
      <c r="G14" s="9">
        <v>9.7067438806774184</v>
      </c>
      <c r="H14" s="9">
        <v>24.421736641863912</v>
      </c>
      <c r="I14" s="9">
        <v>1.8315881620147472</v>
      </c>
      <c r="J14" s="5"/>
      <c r="K14" s="5"/>
      <c r="L14" s="5"/>
      <c r="M14" s="5"/>
    </row>
    <row r="15" spans="1:13" ht="13.5" customHeight="1">
      <c r="A15" s="8">
        <v>2018</v>
      </c>
      <c r="B15" s="5">
        <v>3.6188159720598092</v>
      </c>
      <c r="C15" s="5">
        <v>22.785599575907824</v>
      </c>
      <c r="D15" s="5">
        <v>30.495657732666011</v>
      </c>
      <c r="E15" s="5">
        <v>1.3627079532874939</v>
      </c>
      <c r="F15" s="5">
        <v>4.5917333208600342</v>
      </c>
      <c r="G15" s="5">
        <v>10.290471958463913</v>
      </c>
      <c r="H15" s="5">
        <v>25.141493989428881</v>
      </c>
      <c r="I15" s="5">
        <v>1.7104011724901385</v>
      </c>
      <c r="J15" s="5"/>
      <c r="K15" s="5"/>
      <c r="L15" s="5"/>
      <c r="M15" s="5"/>
    </row>
    <row r="16" spans="1:13" ht="13.5" customHeight="1">
      <c r="A16" s="10">
        <v>2019</v>
      </c>
      <c r="B16" s="9">
        <v>3.4801355097012627</v>
      </c>
      <c r="C16" s="9">
        <v>23.513279657412703</v>
      </c>
      <c r="D16" s="9">
        <v>30.054115887192573</v>
      </c>
      <c r="E16" s="9">
        <v>1.3023010251220906</v>
      </c>
      <c r="F16" s="9">
        <v>4.2148796691451444</v>
      </c>
      <c r="G16" s="9">
        <v>10.969832959361755</v>
      </c>
      <c r="H16" s="9">
        <v>24.721721149192661</v>
      </c>
      <c r="I16" s="9">
        <v>1.7452006980802792</v>
      </c>
      <c r="J16" s="5"/>
      <c r="K16" s="5"/>
      <c r="L16" s="5"/>
      <c r="M16" s="5"/>
    </row>
    <row r="17" spans="1:15" ht="24.95" customHeight="1">
      <c r="A17" s="8" t="s">
        <v>3</v>
      </c>
      <c r="B17" s="5">
        <v>3.5151187904967602</v>
      </c>
      <c r="C17" s="5">
        <v>20.750539956803458</v>
      </c>
      <c r="D17" s="5">
        <v>39.713822894168466</v>
      </c>
      <c r="E17" s="5">
        <v>0.80453563714902809</v>
      </c>
      <c r="F17" s="5">
        <v>3.7526997840172784</v>
      </c>
      <c r="G17" s="5">
        <v>9.2440604751619873</v>
      </c>
      <c r="H17" s="5">
        <v>20.507559395248382</v>
      </c>
      <c r="I17" s="5">
        <v>1.7062634989200864</v>
      </c>
      <c r="J17" s="5"/>
      <c r="K17" s="5"/>
      <c r="L17" s="5"/>
      <c r="M17" s="5"/>
    </row>
    <row r="18" spans="1:15" ht="13.5" customHeight="1">
      <c r="A18" s="10" t="s">
        <v>2</v>
      </c>
      <c r="B18" s="9">
        <v>3.7046961881154949</v>
      </c>
      <c r="C18" s="9">
        <v>26.998057211763914</v>
      </c>
      <c r="D18" s="9">
        <v>22.844509948415624</v>
      </c>
      <c r="E18" s="9">
        <v>1.3465532256983987</v>
      </c>
      <c r="F18" s="9">
        <v>4.7229851946137869</v>
      </c>
      <c r="G18" s="9">
        <v>11.931399477456957</v>
      </c>
      <c r="H18" s="9">
        <v>26.683191532122997</v>
      </c>
      <c r="I18" s="9">
        <v>1.7753064915924166</v>
      </c>
      <c r="J18" s="5"/>
      <c r="K18" s="5"/>
      <c r="L18" s="5"/>
      <c r="M18" s="5"/>
    </row>
    <row r="19" spans="1:15" ht="13.5" customHeight="1">
      <c r="A19" s="8" t="s">
        <v>1</v>
      </c>
      <c r="B19" s="5">
        <v>3.271816964545613</v>
      </c>
      <c r="C19" s="5">
        <v>24.329044652733305</v>
      </c>
      <c r="D19" s="5">
        <v>32.73563486056937</v>
      </c>
      <c r="E19" s="5">
        <v>1.600978052046341</v>
      </c>
      <c r="F19" s="5">
        <v>4.1101472899807883</v>
      </c>
      <c r="G19" s="5">
        <v>10.211329102870117</v>
      </c>
      <c r="H19" s="5">
        <v>21.924666705478256</v>
      </c>
      <c r="I19" s="5">
        <v>1.8163823717762124</v>
      </c>
      <c r="J19" s="5"/>
      <c r="K19" s="5"/>
      <c r="L19" s="5"/>
      <c r="M19" s="5"/>
    </row>
    <row r="20" spans="1:15" ht="13.5" customHeight="1">
      <c r="A20" s="10" t="s">
        <v>0</v>
      </c>
      <c r="B20" s="9">
        <v>3.4561293628651146</v>
      </c>
      <c r="C20" s="9">
        <v>22.666970335364116</v>
      </c>
      <c r="D20" s="9">
        <v>23.373000056937883</v>
      </c>
      <c r="E20" s="9">
        <v>1.4974662643056424</v>
      </c>
      <c r="F20" s="9">
        <v>4.3728292432955644</v>
      </c>
      <c r="G20" s="9">
        <v>12.714228776404942</v>
      </c>
      <c r="H20" s="9">
        <v>30.234014689973236</v>
      </c>
      <c r="I20" s="9">
        <v>1.6910550589307065</v>
      </c>
      <c r="J20" s="5"/>
      <c r="K20" s="5"/>
      <c r="L20" s="5"/>
      <c r="M20" s="5"/>
    </row>
    <row r="21" spans="1:15" ht="13.5" customHeight="1">
      <c r="A21" s="8" t="s">
        <v>418</v>
      </c>
      <c r="B21" s="5">
        <v>3.9434109390665029</v>
      </c>
      <c r="C21" s="5">
        <v>20.94240837696335</v>
      </c>
      <c r="D21" s="5">
        <v>36.988971816865323</v>
      </c>
      <c r="E21" s="5">
        <v>1.1807953659351678</v>
      </c>
      <c r="F21" s="5">
        <v>3.9712598863762953</v>
      </c>
      <c r="G21" s="5">
        <v>10.337529241394677</v>
      </c>
      <c r="H21" s="5">
        <v>20.864431324495932</v>
      </c>
      <c r="I21" s="5">
        <v>1.7711930489027514</v>
      </c>
      <c r="J21" s="5"/>
      <c r="K21" s="5"/>
      <c r="L21" s="5"/>
      <c r="M21" s="5"/>
    </row>
    <row r="22" spans="1:15" ht="13.5" customHeight="1">
      <c r="A22" s="10" t="s">
        <v>417</v>
      </c>
      <c r="B22" s="9">
        <v>5.1732458256925007</v>
      </c>
      <c r="C22" s="9">
        <v>28.46250361934176</v>
      </c>
      <c r="D22" s="9">
        <v>5.9646752243991896</v>
      </c>
      <c r="E22" s="9">
        <v>2.0943924331628221</v>
      </c>
      <c r="F22" s="9">
        <v>6.3217836116205</v>
      </c>
      <c r="G22" s="9">
        <v>16.774442621368593</v>
      </c>
      <c r="H22" s="9">
        <v>33.075957919119773</v>
      </c>
      <c r="I22" s="9">
        <v>2.1329987452948558</v>
      </c>
      <c r="J22" s="5"/>
      <c r="K22" s="5"/>
      <c r="L22" s="5"/>
      <c r="M22" s="5"/>
    </row>
    <row r="23" spans="1:15" ht="13.5" customHeight="1">
      <c r="A23" s="8" t="s">
        <v>416</v>
      </c>
      <c r="B23" s="5">
        <v>3.6700382722799345</v>
      </c>
      <c r="C23" s="5">
        <v>23.728813559322035</v>
      </c>
      <c r="D23" s="5">
        <v>29.121104428649534</v>
      </c>
      <c r="E23" s="5">
        <v>1.3737014762165118</v>
      </c>
      <c r="F23" s="5">
        <v>4.0664297430289782</v>
      </c>
      <c r="G23" s="5">
        <v>11.673045379989064</v>
      </c>
      <c r="H23" s="5">
        <v>24.548933843630401</v>
      </c>
      <c r="I23" s="5">
        <v>1.8179332968835429</v>
      </c>
      <c r="J23" s="5"/>
      <c r="K23" s="5"/>
      <c r="L23" s="5"/>
      <c r="M23" s="5"/>
    </row>
    <row r="24" spans="1:15" ht="13.5" customHeight="1">
      <c r="A24" s="10" t="s">
        <v>415</v>
      </c>
      <c r="B24" s="9"/>
      <c r="C24" s="9"/>
      <c r="D24" s="9"/>
      <c r="E24" s="9"/>
      <c r="F24" s="9"/>
      <c r="G24" s="9"/>
      <c r="H24" s="9"/>
      <c r="I24" s="9"/>
      <c r="J24" s="5"/>
      <c r="K24" s="5"/>
      <c r="L24" s="5"/>
      <c r="M24" s="5"/>
    </row>
    <row r="25" spans="1:15" ht="24.95" customHeight="1">
      <c r="A25" s="8" t="s">
        <v>414</v>
      </c>
      <c r="B25" s="5">
        <v>3.4884639696586595</v>
      </c>
      <c r="C25" s="5">
        <v>23.806890012642228</v>
      </c>
      <c r="D25" s="5">
        <v>32.371997471554991</v>
      </c>
      <c r="E25" s="5">
        <v>1.2345922882427307</v>
      </c>
      <c r="F25" s="5">
        <v>4.1600821744627057</v>
      </c>
      <c r="G25" s="5">
        <v>10.364649178255373</v>
      </c>
      <c r="H25" s="5">
        <v>22.8093394437421</v>
      </c>
      <c r="I25" s="5">
        <v>1.7639854614412136</v>
      </c>
      <c r="J25" s="5"/>
      <c r="K25" s="5"/>
      <c r="L25" s="5"/>
      <c r="M25" s="5"/>
    </row>
    <row r="26" spans="1:15" ht="13.5" customHeight="1" thickBot="1">
      <c r="A26" s="7" t="s">
        <v>413</v>
      </c>
      <c r="B26" s="6">
        <v>4.146971849023215</v>
      </c>
      <c r="C26" s="6">
        <v>23.705963163899689</v>
      </c>
      <c r="D26" s="6">
        <v>26.823759517544882</v>
      </c>
      <c r="E26" s="6">
        <v>1.4669243486157355</v>
      </c>
      <c r="F26" s="6">
        <v>4.5707499941788718</v>
      </c>
      <c r="G26" s="6">
        <v>12.345449041842272</v>
      </c>
      <c r="H26" s="6">
        <v>25.065778750553008</v>
      </c>
      <c r="I26" s="6">
        <v>1.874403334342329</v>
      </c>
      <c r="J26" s="5"/>
      <c r="K26" s="5"/>
      <c r="L26" s="5"/>
      <c r="M26" s="5"/>
      <c r="N26" s="4"/>
      <c r="O26" s="3"/>
    </row>
    <row r="27" spans="1:15" s="31" customFormat="1" thickTop="1">
      <c r="A27" s="30"/>
    </row>
    <row r="28" spans="1:15" s="31" customFormat="1" ht="13.5">
      <c r="A28" s="30" t="s">
        <v>423</v>
      </c>
    </row>
    <row r="29" spans="1:15" s="31" customFormat="1" ht="13.5">
      <c r="A29" s="30"/>
    </row>
    <row r="30" spans="1:15" s="31" customFormat="1" ht="13.5">
      <c r="A30" s="30" t="s">
        <v>132</v>
      </c>
    </row>
    <row r="31" spans="1:15" s="31" customFormat="1" ht="13.5">
      <c r="A31" s="30"/>
    </row>
    <row r="32" spans="1:15" s="31" customFormat="1" ht="13.5">
      <c r="A32" s="30"/>
    </row>
    <row r="33" spans="1:1" s="31" customFormat="1" ht="13.5">
      <c r="A33" s="30"/>
    </row>
    <row r="34" spans="1:1" s="31" customFormat="1" ht="13.5">
      <c r="A34" s="30"/>
    </row>
    <row r="35" spans="1:1" s="31" customFormat="1" ht="13.5">
      <c r="A35" s="30"/>
    </row>
    <row r="36" spans="1:1" s="31" customFormat="1" ht="13.5">
      <c r="A36" s="30"/>
    </row>
  </sheetData>
  <hyperlinks>
    <hyperlink ref="I1" location="inhalt!A1" display="Inhaltsverzeichnis" xr:uid="{6911F29B-6C85-4895-8BD3-E7600024812F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40321-90CA-4449-A5B7-866C8E91FADB}">
  <sheetPr>
    <tabColor rgb="FF00B050"/>
    <pageSetUpPr fitToPage="1"/>
  </sheetPr>
  <dimension ref="A1:O36"/>
  <sheetViews>
    <sheetView zoomScaleNormal="100" workbookViewId="0">
      <selection activeCell="J9" sqref="J9"/>
    </sheetView>
  </sheetViews>
  <sheetFormatPr baseColWidth="10" defaultRowHeight="14.25"/>
  <cols>
    <col min="1" max="1" width="12.85546875" style="2" customWidth="1"/>
    <col min="2" max="9" width="15.7109375" style="1" customWidth="1"/>
    <col min="10" max="16384" width="11.42578125" style="1"/>
  </cols>
  <sheetData>
    <row r="1" spans="1:13" s="224" customFormat="1" ht="15">
      <c r="A1" s="42" t="s">
        <v>142</v>
      </c>
      <c r="B1" s="42"/>
      <c r="C1" s="42"/>
      <c r="D1" s="42"/>
      <c r="E1" s="42"/>
      <c r="G1" s="225"/>
      <c r="I1" s="223" t="s">
        <v>330</v>
      </c>
    </row>
    <row r="3" spans="1:13" s="16" customFormat="1" ht="13.5">
      <c r="A3" s="18" t="s">
        <v>437</v>
      </c>
      <c r="B3" s="18"/>
      <c r="C3" s="18"/>
      <c r="D3" s="18"/>
      <c r="E3" s="18"/>
      <c r="F3" s="18"/>
      <c r="G3" s="18"/>
      <c r="H3" s="18"/>
      <c r="M3" s="17"/>
    </row>
    <row r="4" spans="1:13" ht="15" thickBot="1">
      <c r="A4" s="15" t="s">
        <v>30</v>
      </c>
      <c r="B4" s="14"/>
      <c r="C4" s="14"/>
      <c r="D4" s="14"/>
      <c r="E4" s="14"/>
      <c r="F4" s="14"/>
      <c r="G4" s="14"/>
      <c r="H4" s="14"/>
      <c r="I4" s="14"/>
    </row>
    <row r="5" spans="1:13" ht="45.75" customHeight="1" thickTop="1">
      <c r="B5" s="13" t="s">
        <v>105</v>
      </c>
      <c r="C5" s="19" t="s">
        <v>103</v>
      </c>
      <c r="D5" s="19" t="s">
        <v>55</v>
      </c>
      <c r="E5" s="19" t="s">
        <v>104</v>
      </c>
      <c r="F5" s="13" t="s">
        <v>106</v>
      </c>
      <c r="G5" s="13" t="s">
        <v>108</v>
      </c>
      <c r="H5" s="13" t="s">
        <v>109</v>
      </c>
      <c r="I5" s="13" t="s">
        <v>107</v>
      </c>
      <c r="J5" s="12"/>
      <c r="K5" s="12"/>
      <c r="L5" s="11"/>
      <c r="M5" s="11"/>
    </row>
    <row r="6" spans="1:13" ht="13.5" customHeight="1">
      <c r="A6" s="10">
        <v>2009</v>
      </c>
      <c r="B6" s="255">
        <v>1008</v>
      </c>
      <c r="C6" s="255">
        <v>7856</v>
      </c>
      <c r="D6" s="255">
        <v>7744</v>
      </c>
      <c r="E6" s="255">
        <v>791</v>
      </c>
      <c r="F6" s="255">
        <v>1811</v>
      </c>
      <c r="G6" s="255">
        <v>2148</v>
      </c>
      <c r="H6" s="255">
        <v>5898</v>
      </c>
      <c r="I6" s="255">
        <v>712</v>
      </c>
      <c r="J6" s="5"/>
      <c r="K6" s="5"/>
      <c r="L6" s="5"/>
      <c r="M6" s="5"/>
    </row>
    <row r="7" spans="1:13" ht="13.5" customHeight="1">
      <c r="A7" s="8">
        <v>2010</v>
      </c>
      <c r="B7" s="254">
        <v>995</v>
      </c>
      <c r="C7" s="254">
        <v>9376</v>
      </c>
      <c r="D7" s="254">
        <v>7717</v>
      </c>
      <c r="E7" s="254">
        <v>677</v>
      </c>
      <c r="F7" s="254">
        <v>1884</v>
      </c>
      <c r="G7" s="254">
        <v>2152</v>
      </c>
      <c r="H7" s="254">
        <v>5684</v>
      </c>
      <c r="I7" s="254">
        <v>834</v>
      </c>
      <c r="J7" s="5"/>
      <c r="K7" s="5"/>
      <c r="L7" s="5"/>
      <c r="M7" s="5"/>
    </row>
    <row r="8" spans="1:13" ht="13.5" customHeight="1">
      <c r="A8" s="10">
        <v>2011</v>
      </c>
      <c r="B8" s="255">
        <v>1246</v>
      </c>
      <c r="C8" s="255">
        <v>10729</v>
      </c>
      <c r="D8" s="255">
        <v>7531</v>
      </c>
      <c r="E8" s="255">
        <v>571</v>
      </c>
      <c r="F8" s="255">
        <v>2046</v>
      </c>
      <c r="G8" s="255">
        <v>2288</v>
      </c>
      <c r="H8" s="255">
        <v>6722</v>
      </c>
      <c r="I8" s="255">
        <v>815</v>
      </c>
      <c r="J8" s="5"/>
      <c r="K8" s="5"/>
      <c r="L8" s="5"/>
      <c r="M8" s="5"/>
    </row>
    <row r="9" spans="1:13" ht="13.5" customHeight="1">
      <c r="A9" s="8">
        <v>2012</v>
      </c>
      <c r="B9" s="254">
        <v>1092</v>
      </c>
      <c r="C9" s="254">
        <v>11178</v>
      </c>
      <c r="D9" s="254">
        <v>7825</v>
      </c>
      <c r="E9" s="254">
        <v>659</v>
      </c>
      <c r="F9" s="254">
        <v>2073</v>
      </c>
      <c r="G9" s="254">
        <v>2600</v>
      </c>
      <c r="H9" s="254">
        <v>8042</v>
      </c>
      <c r="I9" s="254">
        <v>917</v>
      </c>
      <c r="J9" s="5"/>
      <c r="K9" s="5"/>
      <c r="L9" s="5"/>
      <c r="M9" s="5"/>
    </row>
    <row r="10" spans="1:13" ht="13.5" customHeight="1">
      <c r="A10" s="10">
        <v>2013</v>
      </c>
      <c r="B10" s="255">
        <v>2170</v>
      </c>
      <c r="C10" s="255">
        <v>12016</v>
      </c>
      <c r="D10" s="255">
        <v>7738</v>
      </c>
      <c r="E10" s="255">
        <v>690</v>
      </c>
      <c r="F10" s="255">
        <v>2052</v>
      </c>
      <c r="G10" s="255">
        <v>3085</v>
      </c>
      <c r="H10" s="255">
        <v>9711</v>
      </c>
      <c r="I10" s="255">
        <v>959</v>
      </c>
      <c r="J10" s="5"/>
      <c r="K10" s="5"/>
      <c r="L10" s="5"/>
      <c r="M10" s="5"/>
    </row>
    <row r="11" spans="1:13" ht="13.5" customHeight="1">
      <c r="A11" s="8">
        <v>2014</v>
      </c>
      <c r="B11" s="254">
        <v>2227</v>
      </c>
      <c r="C11" s="254">
        <v>12794</v>
      </c>
      <c r="D11" s="254">
        <v>8328</v>
      </c>
      <c r="E11" s="254">
        <v>720</v>
      </c>
      <c r="F11" s="254">
        <v>2197</v>
      </c>
      <c r="G11" s="254">
        <v>3651</v>
      </c>
      <c r="H11" s="254">
        <v>10577</v>
      </c>
      <c r="I11" s="254">
        <v>1112</v>
      </c>
      <c r="J11" s="5"/>
      <c r="K11" s="5"/>
      <c r="L11" s="5"/>
      <c r="M11" s="5"/>
    </row>
    <row r="12" spans="1:13" ht="13.5" customHeight="1">
      <c r="A12" s="10">
        <v>2015</v>
      </c>
      <c r="B12" s="255">
        <v>2290</v>
      </c>
      <c r="C12" s="255">
        <v>13145</v>
      </c>
      <c r="D12" s="255">
        <v>8408</v>
      </c>
      <c r="E12" s="255">
        <v>709</v>
      </c>
      <c r="F12" s="255">
        <v>2353</v>
      </c>
      <c r="G12" s="255">
        <v>3770</v>
      </c>
      <c r="H12" s="255">
        <v>11156</v>
      </c>
      <c r="I12" s="255">
        <v>1184</v>
      </c>
      <c r="J12" s="5"/>
      <c r="K12" s="5"/>
      <c r="L12" s="5"/>
      <c r="M12" s="5"/>
    </row>
    <row r="13" spans="1:13" ht="13.5" customHeight="1">
      <c r="A13" s="8">
        <v>2016</v>
      </c>
      <c r="B13" s="254">
        <v>2579</v>
      </c>
      <c r="C13" s="254">
        <v>13354</v>
      </c>
      <c r="D13" s="254">
        <v>8799</v>
      </c>
      <c r="E13" s="254">
        <v>620</v>
      </c>
      <c r="F13" s="254">
        <v>2636</v>
      </c>
      <c r="G13" s="254">
        <v>3954</v>
      </c>
      <c r="H13" s="254">
        <v>11734</v>
      </c>
      <c r="I13" s="254">
        <v>1274</v>
      </c>
      <c r="J13" s="5"/>
      <c r="K13" s="5"/>
      <c r="L13" s="5"/>
      <c r="M13" s="5"/>
    </row>
    <row r="14" spans="1:13" ht="13.5" customHeight="1">
      <c r="A14" s="10">
        <v>2017</v>
      </c>
      <c r="B14" s="255">
        <v>2779</v>
      </c>
      <c r="C14" s="255">
        <v>14569</v>
      </c>
      <c r="D14" s="255">
        <v>9454</v>
      </c>
      <c r="E14" s="255">
        <v>659</v>
      </c>
      <c r="F14" s="255">
        <v>2891</v>
      </c>
      <c r="G14" s="255">
        <v>4461</v>
      </c>
      <c r="H14" s="255">
        <v>13137</v>
      </c>
      <c r="I14" s="255">
        <v>1318</v>
      </c>
      <c r="J14" s="5"/>
      <c r="K14" s="5"/>
      <c r="L14" s="5"/>
      <c r="M14" s="5"/>
    </row>
    <row r="15" spans="1:13" ht="13.5" customHeight="1">
      <c r="A15" s="8">
        <v>2018</v>
      </c>
      <c r="B15" s="254">
        <v>3452</v>
      </c>
      <c r="C15" s="254">
        <v>15393</v>
      </c>
      <c r="D15" s="254">
        <v>10020</v>
      </c>
      <c r="E15" s="254">
        <v>663</v>
      </c>
      <c r="F15" s="254">
        <v>2864</v>
      </c>
      <c r="G15" s="254">
        <v>5741</v>
      </c>
      <c r="H15" s="254">
        <v>14618</v>
      </c>
      <c r="I15" s="254">
        <v>1423</v>
      </c>
      <c r="J15" s="5"/>
      <c r="K15" s="5"/>
      <c r="L15" s="5"/>
      <c r="M15" s="5"/>
    </row>
    <row r="16" spans="1:13" ht="13.5" customHeight="1">
      <c r="A16" s="10">
        <v>2019</v>
      </c>
      <c r="B16" s="255">
        <v>3635</v>
      </c>
      <c r="C16" s="255">
        <v>16274</v>
      </c>
      <c r="D16" s="255">
        <v>10365</v>
      </c>
      <c r="E16" s="255">
        <v>708</v>
      </c>
      <c r="F16" s="255">
        <v>3007</v>
      </c>
      <c r="G16" s="255">
        <v>6579</v>
      </c>
      <c r="H16" s="255">
        <v>16244</v>
      </c>
      <c r="I16" s="255">
        <v>1561</v>
      </c>
      <c r="J16" s="5"/>
      <c r="K16" s="5"/>
      <c r="L16" s="5"/>
      <c r="M16" s="5"/>
    </row>
    <row r="17" spans="1:15" ht="24.95" customHeight="1">
      <c r="A17" s="8" t="s">
        <v>3</v>
      </c>
      <c r="B17" s="254">
        <v>848</v>
      </c>
      <c r="C17" s="254">
        <v>3912</v>
      </c>
      <c r="D17" s="254">
        <v>1773</v>
      </c>
      <c r="E17" s="254">
        <v>147</v>
      </c>
      <c r="F17" s="254">
        <v>724</v>
      </c>
      <c r="G17" s="254">
        <v>1558</v>
      </c>
      <c r="H17" s="254">
        <v>3655</v>
      </c>
      <c r="I17" s="254">
        <v>363</v>
      </c>
      <c r="J17" s="5"/>
      <c r="K17" s="5"/>
      <c r="L17" s="5"/>
      <c r="M17" s="5"/>
    </row>
    <row r="18" spans="1:15" ht="13.5" customHeight="1">
      <c r="A18" s="10" t="s">
        <v>2</v>
      </c>
      <c r="B18" s="255">
        <v>935</v>
      </c>
      <c r="C18" s="255">
        <v>4057</v>
      </c>
      <c r="D18" s="255">
        <v>2659</v>
      </c>
      <c r="E18" s="255">
        <v>173</v>
      </c>
      <c r="F18" s="255">
        <v>758</v>
      </c>
      <c r="G18" s="255">
        <v>1562</v>
      </c>
      <c r="H18" s="255">
        <v>4221</v>
      </c>
      <c r="I18" s="255">
        <v>390</v>
      </c>
      <c r="J18" s="5"/>
      <c r="K18" s="5"/>
      <c r="L18" s="5"/>
      <c r="M18" s="5"/>
    </row>
    <row r="19" spans="1:15" ht="13.5" customHeight="1">
      <c r="A19" s="8" t="s">
        <v>1</v>
      </c>
      <c r="B19" s="254">
        <v>901</v>
      </c>
      <c r="C19" s="254">
        <v>4180</v>
      </c>
      <c r="D19" s="254">
        <v>3968</v>
      </c>
      <c r="E19" s="254">
        <v>188</v>
      </c>
      <c r="F19" s="254">
        <v>760</v>
      </c>
      <c r="G19" s="254">
        <v>1587</v>
      </c>
      <c r="H19" s="254">
        <v>3743</v>
      </c>
      <c r="I19" s="254">
        <v>409</v>
      </c>
      <c r="J19" s="5"/>
      <c r="K19" s="5"/>
      <c r="L19" s="5"/>
      <c r="M19" s="5"/>
    </row>
    <row r="20" spans="1:15" ht="13.5" customHeight="1">
      <c r="A20" s="10" t="s">
        <v>0</v>
      </c>
      <c r="B20" s="255">
        <v>951</v>
      </c>
      <c r="C20" s="255">
        <v>4125</v>
      </c>
      <c r="D20" s="255">
        <v>1965</v>
      </c>
      <c r="E20" s="255">
        <v>200</v>
      </c>
      <c r="F20" s="255">
        <v>765</v>
      </c>
      <c r="G20" s="255">
        <v>1872</v>
      </c>
      <c r="H20" s="255">
        <v>4625</v>
      </c>
      <c r="I20" s="255">
        <v>399</v>
      </c>
      <c r="J20" s="5"/>
      <c r="K20" s="5"/>
      <c r="L20" s="5"/>
      <c r="M20" s="5"/>
    </row>
    <row r="21" spans="1:15" ht="13.5" customHeight="1">
      <c r="A21" s="8" t="s">
        <v>418</v>
      </c>
      <c r="B21" s="254">
        <v>926</v>
      </c>
      <c r="C21" s="254">
        <v>3815</v>
      </c>
      <c r="D21" s="254">
        <v>1475</v>
      </c>
      <c r="E21" s="254">
        <v>169</v>
      </c>
      <c r="F21" s="254">
        <v>773</v>
      </c>
      <c r="G21" s="254">
        <v>1641</v>
      </c>
      <c r="H21" s="254">
        <v>3758</v>
      </c>
      <c r="I21" s="254">
        <v>367</v>
      </c>
      <c r="J21" s="5"/>
      <c r="K21" s="5"/>
      <c r="L21" s="5"/>
      <c r="M21" s="5"/>
    </row>
    <row r="22" spans="1:15" ht="13.5" customHeight="1">
      <c r="A22" s="10" t="s">
        <v>417</v>
      </c>
      <c r="B22" s="255">
        <v>733</v>
      </c>
      <c r="C22" s="255">
        <v>3199</v>
      </c>
      <c r="D22" s="255">
        <v>275</v>
      </c>
      <c r="E22" s="255">
        <v>138</v>
      </c>
      <c r="F22" s="255">
        <v>746</v>
      </c>
      <c r="G22" s="255">
        <v>1613</v>
      </c>
      <c r="H22" s="255">
        <v>3402</v>
      </c>
      <c r="I22" s="255">
        <v>330</v>
      </c>
      <c r="J22" s="5"/>
      <c r="K22" s="5"/>
      <c r="L22" s="5"/>
      <c r="M22" s="5"/>
    </row>
    <row r="23" spans="1:15" ht="13.5" customHeight="1">
      <c r="A23" s="8" t="s">
        <v>416</v>
      </c>
      <c r="B23" s="254">
        <v>764</v>
      </c>
      <c r="C23" s="254">
        <v>3485</v>
      </c>
      <c r="D23" s="254">
        <v>1760</v>
      </c>
      <c r="E23" s="254">
        <v>173</v>
      </c>
      <c r="F23" s="254">
        <v>670</v>
      </c>
      <c r="G23" s="254">
        <v>1554</v>
      </c>
      <c r="H23" s="254">
        <v>3698</v>
      </c>
      <c r="I23" s="254">
        <v>366</v>
      </c>
      <c r="J23" s="5"/>
      <c r="K23" s="5"/>
      <c r="L23" s="5"/>
      <c r="M23" s="5"/>
    </row>
    <row r="24" spans="1:15" ht="13.5" customHeight="1">
      <c r="A24" s="10" t="s">
        <v>415</v>
      </c>
      <c r="B24" s="255"/>
      <c r="C24" s="255"/>
      <c r="D24" s="255"/>
      <c r="E24" s="255"/>
      <c r="F24" s="255"/>
      <c r="G24" s="255"/>
      <c r="H24" s="255"/>
      <c r="I24" s="255"/>
      <c r="J24" s="5"/>
      <c r="K24" s="5"/>
      <c r="L24" s="5"/>
      <c r="M24" s="5"/>
    </row>
    <row r="25" spans="1:15" ht="24.95" customHeight="1">
      <c r="A25" s="8" t="s">
        <v>414</v>
      </c>
      <c r="B25" s="254">
        <v>2684</v>
      </c>
      <c r="C25" s="254">
        <v>12149</v>
      </c>
      <c r="D25" s="254">
        <v>8400</v>
      </c>
      <c r="E25" s="254">
        <v>508</v>
      </c>
      <c r="F25" s="254">
        <v>2242</v>
      </c>
      <c r="G25" s="254">
        <v>4707</v>
      </c>
      <c r="H25" s="254">
        <v>11619</v>
      </c>
      <c r="I25" s="254">
        <v>1162</v>
      </c>
      <c r="J25" s="5"/>
      <c r="K25" s="5"/>
      <c r="L25" s="5"/>
      <c r="M25" s="5"/>
    </row>
    <row r="26" spans="1:15" ht="13.5" customHeight="1" thickBot="1">
      <c r="A26" s="7" t="s">
        <v>413</v>
      </c>
      <c r="B26" s="253">
        <v>2423</v>
      </c>
      <c r="C26" s="253">
        <v>10499</v>
      </c>
      <c r="D26" s="253">
        <v>3510</v>
      </c>
      <c r="E26" s="253">
        <v>480</v>
      </c>
      <c r="F26" s="253">
        <v>2189</v>
      </c>
      <c r="G26" s="253">
        <v>4808</v>
      </c>
      <c r="H26" s="253">
        <v>10858</v>
      </c>
      <c r="I26" s="253">
        <v>1063</v>
      </c>
      <c r="J26" s="5"/>
      <c r="K26" s="5"/>
      <c r="L26" s="5"/>
      <c r="M26" s="5"/>
      <c r="N26" s="4"/>
      <c r="O26" s="3"/>
    </row>
    <row r="27" spans="1:15" s="31" customFormat="1" thickTop="1">
      <c r="A27" s="30"/>
    </row>
    <row r="28" spans="1:15" s="31" customFormat="1" ht="13.5">
      <c r="A28" s="30" t="s">
        <v>423</v>
      </c>
    </row>
    <row r="29" spans="1:15" s="31" customFormat="1" ht="13.5">
      <c r="A29" s="30"/>
    </row>
    <row r="30" spans="1:15" s="31" customFormat="1" ht="13.5">
      <c r="A30" s="30" t="s">
        <v>132</v>
      </c>
    </row>
    <row r="31" spans="1:15" s="31" customFormat="1" ht="13.5">
      <c r="A31" s="30"/>
    </row>
    <row r="32" spans="1:15" s="31" customFormat="1" ht="13.5">
      <c r="A32" s="30"/>
    </row>
    <row r="33" spans="1:1" s="31" customFormat="1" ht="13.5">
      <c r="A33" s="30"/>
    </row>
    <row r="34" spans="1:1" s="31" customFormat="1" ht="13.5">
      <c r="A34" s="30"/>
    </row>
    <row r="35" spans="1:1" s="31" customFormat="1" ht="13.5">
      <c r="A35" s="30"/>
    </row>
    <row r="36" spans="1:1" s="31" customFormat="1" ht="13.5">
      <c r="A36" s="30"/>
    </row>
  </sheetData>
  <hyperlinks>
    <hyperlink ref="I1" location="inhalt!A1" display="Inhaltsverzeichnis" xr:uid="{14EA7608-A512-4506-8631-B7723B325C59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940F-2355-4E40-885C-7FFB93E6A6BF}">
  <sheetPr>
    <tabColor rgb="FF00B050"/>
    <pageSetUpPr fitToPage="1"/>
  </sheetPr>
  <dimension ref="A1:O36"/>
  <sheetViews>
    <sheetView zoomScaleNormal="100" workbookViewId="0">
      <selection activeCell="J9" sqref="J9"/>
    </sheetView>
  </sheetViews>
  <sheetFormatPr baseColWidth="10" defaultRowHeight="14.25"/>
  <cols>
    <col min="1" max="1" width="12.85546875" style="2" customWidth="1"/>
    <col min="2" max="9" width="15.7109375" style="1" customWidth="1"/>
    <col min="10" max="16384" width="11.42578125" style="1"/>
  </cols>
  <sheetData>
    <row r="1" spans="1:13" s="224" customFormat="1" ht="15">
      <c r="A1" s="42" t="s">
        <v>142</v>
      </c>
      <c r="B1" s="42"/>
      <c r="C1" s="42"/>
      <c r="D1" s="42"/>
      <c r="E1" s="42"/>
      <c r="G1" s="225"/>
      <c r="I1" s="223" t="s">
        <v>330</v>
      </c>
    </row>
    <row r="3" spans="1:13" s="16" customFormat="1" ht="13.5">
      <c r="A3" s="18" t="s">
        <v>436</v>
      </c>
      <c r="B3" s="18"/>
      <c r="C3" s="18"/>
      <c r="D3" s="18"/>
      <c r="E3" s="18"/>
      <c r="F3" s="18"/>
      <c r="G3" s="18"/>
      <c r="H3" s="18"/>
      <c r="M3" s="17"/>
    </row>
    <row r="4" spans="1:13" ht="15" thickBot="1">
      <c r="A4" s="15" t="s">
        <v>31</v>
      </c>
      <c r="B4" s="14"/>
      <c r="C4" s="14"/>
      <c r="D4" s="14"/>
      <c r="E4" s="14"/>
      <c r="F4" s="14"/>
      <c r="G4" s="14"/>
      <c r="H4" s="14"/>
      <c r="I4" s="14"/>
    </row>
    <row r="5" spans="1:13" ht="45.75" customHeight="1" thickTop="1">
      <c r="B5" s="13" t="s">
        <v>105</v>
      </c>
      <c r="C5" s="19" t="s">
        <v>103</v>
      </c>
      <c r="D5" s="19" t="s">
        <v>55</v>
      </c>
      <c r="E5" s="19" t="s">
        <v>104</v>
      </c>
      <c r="F5" s="13" t="s">
        <v>106</v>
      </c>
      <c r="G5" s="13" t="s">
        <v>108</v>
      </c>
      <c r="H5" s="13" t="s">
        <v>109</v>
      </c>
      <c r="I5" s="13" t="s">
        <v>107</v>
      </c>
      <c r="J5" s="12"/>
      <c r="K5" s="12"/>
      <c r="L5" s="11"/>
      <c r="M5" s="11"/>
    </row>
    <row r="6" spans="1:13" ht="13.5" customHeight="1">
      <c r="A6" s="10">
        <v>2009</v>
      </c>
      <c r="B6" s="9">
        <v>-23.636363636363633</v>
      </c>
      <c r="C6" s="9">
        <v>-17.565582371458554</v>
      </c>
      <c r="D6" s="9">
        <v>0.29788887449813117</v>
      </c>
      <c r="E6" s="9">
        <v>-24.23371647509579</v>
      </c>
      <c r="F6" s="9">
        <v>-2.1609940572663411</v>
      </c>
      <c r="G6" s="9">
        <v>-5.4577464788732382</v>
      </c>
      <c r="H6" s="9">
        <v>-6.2917063870352674</v>
      </c>
      <c r="I6" s="9">
        <v>-3.2608695652173947</v>
      </c>
      <c r="J6" s="5"/>
      <c r="K6" s="5"/>
      <c r="L6" s="5"/>
      <c r="M6" s="5"/>
    </row>
    <row r="7" spans="1:13" ht="13.5" customHeight="1">
      <c r="A7" s="8">
        <v>2010</v>
      </c>
      <c r="B7" s="5">
        <v>-1.2896825396825351</v>
      </c>
      <c r="C7" s="5">
        <v>19.348268839103877</v>
      </c>
      <c r="D7" s="5">
        <v>-0.34865702479338623</v>
      </c>
      <c r="E7" s="5">
        <v>-14.41213653603034</v>
      </c>
      <c r="F7" s="5">
        <v>4.0309221424627228</v>
      </c>
      <c r="G7" s="5">
        <v>0.18621973929235924</v>
      </c>
      <c r="H7" s="5">
        <v>-3.6283485927433023</v>
      </c>
      <c r="I7" s="5">
        <v>17.13483146067416</v>
      </c>
      <c r="J7" s="5"/>
      <c r="K7" s="5"/>
      <c r="L7" s="5"/>
      <c r="M7" s="5"/>
    </row>
    <row r="8" spans="1:13" ht="13.5" customHeight="1">
      <c r="A8" s="10">
        <v>2011</v>
      </c>
      <c r="B8" s="9">
        <v>25.226130653266331</v>
      </c>
      <c r="C8" s="9">
        <v>14.430460750853236</v>
      </c>
      <c r="D8" s="9">
        <v>-2.410263055591555</v>
      </c>
      <c r="E8" s="9">
        <v>-15.657311669128504</v>
      </c>
      <c r="F8" s="9">
        <v>8.5987261146496898</v>
      </c>
      <c r="G8" s="9">
        <v>6.3197026022304925</v>
      </c>
      <c r="H8" s="9">
        <v>18.261787473610134</v>
      </c>
      <c r="I8" s="9">
        <v>-2.2781774580335701</v>
      </c>
      <c r="J8" s="5"/>
      <c r="K8" s="5"/>
      <c r="L8" s="5"/>
      <c r="M8" s="5"/>
    </row>
    <row r="9" spans="1:13" ht="13.5" customHeight="1">
      <c r="A9" s="8">
        <v>2012</v>
      </c>
      <c r="B9" s="5">
        <v>-12.35955056179775</v>
      </c>
      <c r="C9" s="5">
        <v>4.1849193773883853</v>
      </c>
      <c r="D9" s="5">
        <v>3.9038640286814585</v>
      </c>
      <c r="E9" s="5">
        <v>15.411558669001746</v>
      </c>
      <c r="F9" s="5">
        <v>1.3196480938416411</v>
      </c>
      <c r="G9" s="5">
        <v>13.636363636363647</v>
      </c>
      <c r="H9" s="5">
        <v>19.637012793811358</v>
      </c>
      <c r="I9" s="5">
        <v>12.515337423312879</v>
      </c>
      <c r="J9" s="5"/>
      <c r="K9" s="5"/>
      <c r="L9" s="5"/>
      <c r="M9" s="5"/>
    </row>
    <row r="10" spans="1:13" ht="13.5" customHeight="1">
      <c r="A10" s="10">
        <v>2013</v>
      </c>
      <c r="B10" s="9">
        <v>98.71794871794873</v>
      </c>
      <c r="C10" s="9">
        <v>7.4968688495258506</v>
      </c>
      <c r="D10" s="9">
        <v>-1.1118210862619771</v>
      </c>
      <c r="E10" s="9">
        <v>4.7040971168436974</v>
      </c>
      <c r="F10" s="9">
        <v>-1.0130246020260469</v>
      </c>
      <c r="G10" s="9">
        <v>18.653846153846153</v>
      </c>
      <c r="H10" s="9">
        <v>20.753543894553594</v>
      </c>
      <c r="I10" s="9">
        <v>4.5801526717557328</v>
      </c>
      <c r="J10" s="5"/>
      <c r="K10" s="5"/>
      <c r="L10" s="5"/>
      <c r="M10" s="5"/>
    </row>
    <row r="11" spans="1:13" ht="13.5" customHeight="1">
      <c r="A11" s="8">
        <v>2014</v>
      </c>
      <c r="B11" s="5">
        <v>2.6267281105990747</v>
      </c>
      <c r="C11" s="5">
        <v>6.4747003994673813</v>
      </c>
      <c r="D11" s="5">
        <v>7.6247092271904959</v>
      </c>
      <c r="E11" s="5">
        <v>4.3478260869565188</v>
      </c>
      <c r="F11" s="5">
        <v>7.0662768031189094</v>
      </c>
      <c r="G11" s="5">
        <v>18.346839546191251</v>
      </c>
      <c r="H11" s="5">
        <v>8.9177221707342103</v>
      </c>
      <c r="I11" s="5">
        <v>15.954118873826895</v>
      </c>
      <c r="J11" s="5"/>
      <c r="K11" s="5"/>
      <c r="L11" s="5"/>
      <c r="M11" s="5"/>
    </row>
    <row r="12" spans="1:13" ht="13.5" customHeight="1">
      <c r="A12" s="10">
        <v>2015</v>
      </c>
      <c r="B12" s="9">
        <v>2.82891782667265</v>
      </c>
      <c r="C12" s="9">
        <v>2.7434735032046298</v>
      </c>
      <c r="D12" s="9">
        <v>0.96061479346782885</v>
      </c>
      <c r="E12" s="9">
        <v>-1.5277777777777724</v>
      </c>
      <c r="F12" s="9">
        <v>7.1005917159763232</v>
      </c>
      <c r="G12" s="9">
        <v>3.2593809915091754</v>
      </c>
      <c r="H12" s="9">
        <v>5.474142006239946</v>
      </c>
      <c r="I12" s="9">
        <v>6.4748201438848962</v>
      </c>
      <c r="J12" s="5"/>
      <c r="K12" s="5"/>
      <c r="L12" s="5"/>
      <c r="M12" s="5"/>
    </row>
    <row r="13" spans="1:13" ht="13.5" customHeight="1">
      <c r="A13" s="8">
        <v>2016</v>
      </c>
      <c r="B13" s="5">
        <v>12.620087336244534</v>
      </c>
      <c r="C13" s="5">
        <v>1.5899581589958078</v>
      </c>
      <c r="D13" s="5">
        <v>4.6503330161750789</v>
      </c>
      <c r="E13" s="5">
        <v>-12.552891396332866</v>
      </c>
      <c r="F13" s="5">
        <v>12.02719932001699</v>
      </c>
      <c r="G13" s="5">
        <v>4.8806366047745353</v>
      </c>
      <c r="H13" s="5">
        <v>5.1810684833273557</v>
      </c>
      <c r="I13" s="5">
        <v>7.6013513513513598</v>
      </c>
      <c r="J13" s="5"/>
      <c r="K13" s="5"/>
      <c r="L13" s="5"/>
      <c r="M13" s="5"/>
    </row>
    <row r="14" spans="1:13" ht="13.5" customHeight="1">
      <c r="A14" s="10">
        <v>2017</v>
      </c>
      <c r="B14" s="9">
        <v>7.754943776657619</v>
      </c>
      <c r="C14" s="9">
        <v>9.0983974838999551</v>
      </c>
      <c r="D14" s="9">
        <v>7.4440277304239189</v>
      </c>
      <c r="E14" s="9">
        <v>6.290322580645169</v>
      </c>
      <c r="F14" s="9">
        <v>9.6737481031866412</v>
      </c>
      <c r="G14" s="9">
        <v>12.822458270106218</v>
      </c>
      <c r="H14" s="9">
        <v>11.956707005283796</v>
      </c>
      <c r="I14" s="9">
        <v>3.4536891679748827</v>
      </c>
      <c r="J14" s="5"/>
      <c r="K14" s="5"/>
      <c r="L14" s="5"/>
      <c r="M14" s="5"/>
    </row>
    <row r="15" spans="1:13" ht="13.5" customHeight="1">
      <c r="A15" s="8">
        <v>2018</v>
      </c>
      <c r="B15" s="5">
        <v>24.217344368477868</v>
      </c>
      <c r="C15" s="5">
        <v>5.6558446015512409</v>
      </c>
      <c r="D15" s="5">
        <v>5.9868838586841555</v>
      </c>
      <c r="E15" s="5">
        <v>0.60698027314112224</v>
      </c>
      <c r="F15" s="5">
        <v>-0.93393289519198008</v>
      </c>
      <c r="G15" s="5">
        <v>28.693118134947326</v>
      </c>
      <c r="H15" s="5">
        <v>11.273502321686845</v>
      </c>
      <c r="I15" s="5">
        <v>7.9666160849772405</v>
      </c>
      <c r="J15" s="5"/>
      <c r="K15" s="5"/>
      <c r="L15" s="5"/>
      <c r="M15" s="5"/>
    </row>
    <row r="16" spans="1:13" ht="13.5" customHeight="1">
      <c r="A16" s="10">
        <v>2019</v>
      </c>
      <c r="B16" s="9">
        <v>5.3012746234067265</v>
      </c>
      <c r="C16" s="9">
        <v>5.7233807574871731</v>
      </c>
      <c r="D16" s="9">
        <v>3.4431137724550975</v>
      </c>
      <c r="E16" s="9">
        <v>6.7873303167420795</v>
      </c>
      <c r="F16" s="9">
        <v>4.9930167597765474</v>
      </c>
      <c r="G16" s="9">
        <v>14.596760146315969</v>
      </c>
      <c r="H16" s="9">
        <v>11.123272677520868</v>
      </c>
      <c r="I16" s="9">
        <v>9.6978215038650681</v>
      </c>
      <c r="J16" s="5"/>
      <c r="K16" s="5"/>
      <c r="L16" s="5"/>
      <c r="M16" s="5"/>
    </row>
    <row r="17" spans="1:15" ht="24.95" customHeight="1">
      <c r="A17" s="8" t="s">
        <v>3</v>
      </c>
      <c r="B17" s="5">
        <v>10.129870129870122</v>
      </c>
      <c r="C17" s="5">
        <v>10.011248593925771</v>
      </c>
      <c r="D17" s="5">
        <v>9.4444444444444553</v>
      </c>
      <c r="E17" s="5">
        <v>3.5211267605633756</v>
      </c>
      <c r="F17" s="5">
        <v>-2.0297699594046037</v>
      </c>
      <c r="G17" s="5">
        <v>17.940953822861474</v>
      </c>
      <c r="H17" s="5">
        <v>16.327180140038202</v>
      </c>
      <c r="I17" s="5">
        <v>11.69230769230769</v>
      </c>
      <c r="J17" s="5"/>
      <c r="K17" s="5"/>
      <c r="L17" s="5"/>
      <c r="M17" s="5"/>
    </row>
    <row r="18" spans="1:15" ht="13.5" customHeight="1">
      <c r="A18" s="10" t="s">
        <v>2</v>
      </c>
      <c r="B18" s="9">
        <v>5.1743532058492692</v>
      </c>
      <c r="C18" s="9">
        <v>6.7069963177275094</v>
      </c>
      <c r="D18" s="9">
        <v>3.8671874999999911</v>
      </c>
      <c r="E18" s="9">
        <v>6.1349693251533832</v>
      </c>
      <c r="F18" s="9">
        <v>12.462908011869445</v>
      </c>
      <c r="G18" s="9">
        <v>12.698412698412698</v>
      </c>
      <c r="H18" s="9">
        <v>22.774869109947637</v>
      </c>
      <c r="I18" s="9">
        <v>14.035087719298245</v>
      </c>
      <c r="J18" s="5"/>
      <c r="K18" s="5"/>
      <c r="L18" s="5"/>
      <c r="M18" s="5"/>
    </row>
    <row r="19" spans="1:15" ht="13.5" customHeight="1">
      <c r="A19" s="8" t="s">
        <v>1</v>
      </c>
      <c r="B19" s="5">
        <v>5.8754406580493468</v>
      </c>
      <c r="C19" s="5">
        <v>6.1452513966480549</v>
      </c>
      <c r="D19" s="5">
        <v>0.15143866733973166</v>
      </c>
      <c r="E19" s="5">
        <v>17.500000000000004</v>
      </c>
      <c r="F19" s="5">
        <v>9.3525179856115201</v>
      </c>
      <c r="G19" s="5">
        <v>16.263736263736273</v>
      </c>
      <c r="H19" s="5">
        <v>2.463728442376123</v>
      </c>
      <c r="I19" s="5">
        <v>7.0680628272251411</v>
      </c>
      <c r="J19" s="5"/>
      <c r="K19" s="5"/>
      <c r="L19" s="5"/>
      <c r="M19" s="5"/>
    </row>
    <row r="20" spans="1:15" ht="13.5" customHeight="1">
      <c r="A20" s="10" t="s">
        <v>0</v>
      </c>
      <c r="B20" s="9">
        <v>0.95541401273886439</v>
      </c>
      <c r="C20" s="9">
        <v>0.68342689773004395</v>
      </c>
      <c r="D20" s="9">
        <v>4.6325878594249303</v>
      </c>
      <c r="E20" s="9">
        <v>1.0101010101010166</v>
      </c>
      <c r="F20" s="9">
        <v>1.1904761904761862</v>
      </c>
      <c r="G20" s="9">
        <v>12.162971839424808</v>
      </c>
      <c r="H20" s="9">
        <v>5.4732041049030844</v>
      </c>
      <c r="I20" s="9">
        <v>6.6844919786096302</v>
      </c>
      <c r="J20" s="5"/>
      <c r="K20" s="5"/>
      <c r="L20" s="5"/>
      <c r="M20" s="5"/>
    </row>
    <row r="21" spans="1:15" ht="13.5" customHeight="1">
      <c r="A21" s="8" t="s">
        <v>418</v>
      </c>
      <c r="B21" s="5">
        <v>9.198113207547177</v>
      </c>
      <c r="C21" s="5">
        <v>-2.4795501022494837</v>
      </c>
      <c r="D21" s="5">
        <v>-16.807670614777216</v>
      </c>
      <c r="E21" s="5">
        <v>14.965986394557817</v>
      </c>
      <c r="F21" s="5">
        <v>6.7679558011049634</v>
      </c>
      <c r="G21" s="5">
        <v>5.3273427471116852</v>
      </c>
      <c r="H21" s="5">
        <v>2.818057455540357</v>
      </c>
      <c r="I21" s="5">
        <v>1.1019283746556363</v>
      </c>
      <c r="J21" s="5"/>
      <c r="K21" s="5"/>
      <c r="L21" s="5"/>
      <c r="M21" s="5"/>
    </row>
    <row r="22" spans="1:15" ht="13.5" customHeight="1">
      <c r="A22" s="10" t="s">
        <v>417</v>
      </c>
      <c r="B22" s="9">
        <v>-21.604278074866311</v>
      </c>
      <c r="C22" s="9">
        <v>-21.148631994084298</v>
      </c>
      <c r="D22" s="9">
        <v>-89.657766077472729</v>
      </c>
      <c r="E22" s="9">
        <v>-20.231213872832367</v>
      </c>
      <c r="F22" s="9">
        <v>-1.5831134564643801</v>
      </c>
      <c r="G22" s="9">
        <v>3.2650448143405786</v>
      </c>
      <c r="H22" s="9">
        <v>-19.402985074626866</v>
      </c>
      <c r="I22" s="9">
        <v>-15.384615384615385</v>
      </c>
      <c r="J22" s="5"/>
      <c r="K22" s="5"/>
      <c r="L22" s="5"/>
      <c r="M22" s="5"/>
    </row>
    <row r="23" spans="1:15" ht="13.5" customHeight="1">
      <c r="A23" s="8" t="s">
        <v>416</v>
      </c>
      <c r="B23" s="5">
        <v>-15.20532741398446</v>
      </c>
      <c r="C23" s="5">
        <v>-16.626794258373202</v>
      </c>
      <c r="D23" s="5">
        <v>-55.645161290322577</v>
      </c>
      <c r="E23" s="5">
        <v>-7.9787234042553168</v>
      </c>
      <c r="F23" s="5">
        <v>-11.842105263157897</v>
      </c>
      <c r="G23" s="5">
        <v>-2.0793950850661602</v>
      </c>
      <c r="H23" s="5">
        <v>-1.2022441891530899</v>
      </c>
      <c r="I23" s="5">
        <v>-10.513447432762835</v>
      </c>
      <c r="J23" s="5"/>
      <c r="K23" s="5"/>
      <c r="L23" s="5"/>
      <c r="M23" s="5"/>
    </row>
    <row r="24" spans="1:15" ht="13.5" customHeight="1">
      <c r="A24" s="10" t="s">
        <v>415</v>
      </c>
      <c r="B24" s="9"/>
      <c r="C24" s="9"/>
      <c r="D24" s="9"/>
      <c r="E24" s="9"/>
      <c r="F24" s="9"/>
      <c r="G24" s="9"/>
      <c r="H24" s="9"/>
      <c r="I24" s="9"/>
      <c r="J24" s="5"/>
      <c r="K24" s="5"/>
      <c r="L24" s="5"/>
      <c r="M24" s="5"/>
    </row>
    <row r="25" spans="1:15" ht="24.95" customHeight="1">
      <c r="A25" s="8" t="s">
        <v>414</v>
      </c>
      <c r="B25" s="5">
        <v>6.9322709163346596</v>
      </c>
      <c r="C25" s="5">
        <v>7.5513456090651632</v>
      </c>
      <c r="D25" s="5">
        <v>3.1687546057479699</v>
      </c>
      <c r="E25" s="5">
        <v>9.2473118279569952</v>
      </c>
      <c r="F25" s="5">
        <v>6.3567362428842422</v>
      </c>
      <c r="G25" s="5">
        <v>15.594302554027495</v>
      </c>
      <c r="H25" s="5">
        <v>13.544415127528575</v>
      </c>
      <c r="I25" s="5">
        <v>10.772163965681592</v>
      </c>
      <c r="J25" s="5"/>
      <c r="K25" s="5"/>
      <c r="L25" s="5"/>
      <c r="M25" s="5"/>
    </row>
    <row r="26" spans="1:15" ht="13.5" customHeight="1" thickBot="1">
      <c r="A26" s="7" t="s">
        <v>413</v>
      </c>
      <c r="B26" s="6">
        <v>-9.7242921013412804</v>
      </c>
      <c r="C26" s="6">
        <v>-13.581364721376243</v>
      </c>
      <c r="D26" s="6">
        <v>-58.214285714285708</v>
      </c>
      <c r="E26" s="6">
        <v>-5.5118110236220481</v>
      </c>
      <c r="F26" s="6">
        <v>-2.3639607493309511</v>
      </c>
      <c r="G26" s="6">
        <v>2.1457403866581792</v>
      </c>
      <c r="H26" s="6">
        <v>-6.5496170066270736</v>
      </c>
      <c r="I26" s="6">
        <v>-8.5197934595524938</v>
      </c>
      <c r="J26" s="5"/>
      <c r="K26" s="5"/>
      <c r="L26" s="5"/>
      <c r="M26" s="5"/>
      <c r="N26" s="4"/>
      <c r="O26" s="3"/>
    </row>
    <row r="27" spans="1:15" s="31" customFormat="1" thickTop="1">
      <c r="A27" s="30"/>
    </row>
    <row r="28" spans="1:15" s="31" customFormat="1" ht="13.5">
      <c r="A28" s="30" t="s">
        <v>423</v>
      </c>
    </row>
    <row r="29" spans="1:15" s="31" customFormat="1" ht="13.5">
      <c r="A29" s="30"/>
    </row>
    <row r="30" spans="1:15" s="31" customFormat="1" ht="13.5">
      <c r="A30" s="30" t="s">
        <v>132</v>
      </c>
    </row>
    <row r="31" spans="1:15" s="31" customFormat="1" ht="13.5">
      <c r="A31" s="30"/>
    </row>
    <row r="32" spans="1:15" s="31" customFormat="1" ht="13.5">
      <c r="A32" s="30"/>
    </row>
    <row r="33" spans="1:1" s="31" customFormat="1" ht="13.5">
      <c r="A33" s="30"/>
    </row>
    <row r="34" spans="1:1" s="31" customFormat="1" ht="13.5">
      <c r="A34" s="30"/>
    </row>
    <row r="35" spans="1:1" s="31" customFormat="1" ht="13.5">
      <c r="A35" s="30"/>
    </row>
    <row r="36" spans="1:1" s="31" customFormat="1" ht="13.5">
      <c r="A36" s="30"/>
    </row>
  </sheetData>
  <hyperlinks>
    <hyperlink ref="I1" location="inhalt!A1" display="Inhaltsverzeichnis" xr:uid="{FCB47DCE-F2AA-4F95-ABC8-254255CA0EA2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9EC93-C41B-4ECC-BA11-E662F2CF30C5}">
  <sheetPr>
    <tabColor rgb="FF0052BA"/>
    <pageSetUpPr fitToPage="1"/>
  </sheetPr>
  <dimension ref="A1:Y33"/>
  <sheetViews>
    <sheetView showZeros="0" zoomScaleNormal="100" workbookViewId="0">
      <selection activeCell="A6" sqref="A6:A15"/>
    </sheetView>
  </sheetViews>
  <sheetFormatPr baseColWidth="10" defaultRowHeight="14.25"/>
  <cols>
    <col min="1" max="1" width="11.140625" style="50" customWidth="1"/>
    <col min="2" max="9" width="12.7109375" style="51" customWidth="1"/>
    <col min="10" max="10" width="12.7109375" style="49" customWidth="1"/>
    <col min="11" max="16384" width="11.42578125" style="49"/>
  </cols>
  <sheetData>
    <row r="1" spans="1:12" s="226" customFormat="1" ht="16.5">
      <c r="A1" s="42" t="s">
        <v>144</v>
      </c>
      <c r="B1" s="227"/>
      <c r="C1" s="227"/>
      <c r="D1" s="227"/>
      <c r="E1" s="227"/>
      <c r="F1" s="227"/>
      <c r="G1" s="227"/>
      <c r="H1" s="227"/>
      <c r="I1" s="227"/>
      <c r="J1" s="223" t="s">
        <v>330</v>
      </c>
      <c r="L1" s="237"/>
    </row>
    <row r="3" spans="1:12" s="45" customFormat="1" ht="13.5">
      <c r="A3" s="44" t="s">
        <v>284</v>
      </c>
      <c r="B3" s="61"/>
      <c r="C3" s="61"/>
      <c r="D3" s="61"/>
      <c r="E3" s="62"/>
      <c r="F3" s="62"/>
      <c r="G3" s="62"/>
      <c r="H3" s="62"/>
      <c r="I3" s="62"/>
    </row>
    <row r="4" spans="1:12" ht="15" thickBot="1">
      <c r="A4" s="47" t="s">
        <v>148</v>
      </c>
      <c r="B4" s="63"/>
      <c r="C4" s="63"/>
      <c r="D4" s="63"/>
      <c r="E4" s="63"/>
      <c r="F4" s="63"/>
      <c r="G4" s="63"/>
      <c r="H4" s="63"/>
      <c r="I4" s="63"/>
      <c r="J4" s="63"/>
    </row>
    <row r="5" spans="1:12" s="64" customFormat="1" ht="29.1" customHeight="1" thickTop="1">
      <c r="A5" s="77"/>
      <c r="B5" s="71" t="s">
        <v>112</v>
      </c>
      <c r="C5" s="71" t="s">
        <v>36</v>
      </c>
      <c r="D5" s="71" t="s">
        <v>145</v>
      </c>
      <c r="E5" s="71" t="s">
        <v>121</v>
      </c>
      <c r="F5" s="71" t="s">
        <v>44</v>
      </c>
      <c r="G5" s="71" t="s">
        <v>158</v>
      </c>
      <c r="H5" s="71" t="s">
        <v>149</v>
      </c>
      <c r="I5" s="71" t="s">
        <v>150</v>
      </c>
      <c r="J5" s="71" t="s">
        <v>151</v>
      </c>
    </row>
    <row r="6" spans="1:12" ht="13.5" customHeight="1">
      <c r="A6" s="52" t="s">
        <v>94</v>
      </c>
      <c r="B6" s="65">
        <v>100.0000000000001</v>
      </c>
      <c r="C6" s="65">
        <v>100.00000000000007</v>
      </c>
      <c r="D6" s="65">
        <v>100.00000000000001</v>
      </c>
      <c r="E6" s="65">
        <v>99.999999999999957</v>
      </c>
      <c r="F6" s="65">
        <v>100.00000000000001</v>
      </c>
      <c r="G6" s="65">
        <v>100.00000000000004</v>
      </c>
      <c r="H6" s="65">
        <v>99.999999999999957</v>
      </c>
      <c r="I6" s="65">
        <v>100.00000000000007</v>
      </c>
      <c r="J6" s="65">
        <v>99.999999999999986</v>
      </c>
    </row>
    <row r="7" spans="1:12" ht="13.5" customHeight="1">
      <c r="A7" s="54" t="s">
        <v>95</v>
      </c>
      <c r="B7" s="66">
        <v>104.21235476445516</v>
      </c>
      <c r="C7" s="66">
        <v>104.04259232710359</v>
      </c>
      <c r="D7" s="66">
        <v>104.90554075542126</v>
      </c>
      <c r="E7" s="66">
        <v>102.69048406548546</v>
      </c>
      <c r="F7" s="66">
        <v>104.84603164645125</v>
      </c>
      <c r="G7" s="66">
        <v>103.82543200152685</v>
      </c>
      <c r="H7" s="66">
        <v>119.52283044278441</v>
      </c>
      <c r="I7" s="66">
        <v>111.3805039195405</v>
      </c>
      <c r="J7" s="66">
        <v>95.219946983577813</v>
      </c>
    </row>
    <row r="8" spans="1:12" ht="13.5" customHeight="1">
      <c r="A8" s="52" t="s">
        <v>96</v>
      </c>
      <c r="B8" s="65">
        <v>105.60549138688958</v>
      </c>
      <c r="C8" s="65">
        <v>106.95941780322727</v>
      </c>
      <c r="D8" s="65">
        <v>108.58901476149127</v>
      </c>
      <c r="E8" s="65">
        <v>99.370125061180488</v>
      </c>
      <c r="F8" s="65">
        <v>107.22975400053544</v>
      </c>
      <c r="G8" s="65">
        <v>106.85106081366666</v>
      </c>
      <c r="H8" s="65">
        <v>129.20406986936698</v>
      </c>
      <c r="I8" s="65">
        <v>113.21278246558074</v>
      </c>
      <c r="J8" s="65">
        <v>107.52627001258266</v>
      </c>
    </row>
    <row r="9" spans="1:12" ht="13.5" customHeight="1">
      <c r="A9" s="54" t="s">
        <v>97</v>
      </c>
      <c r="B9" s="66">
        <v>107.93303797454826</v>
      </c>
      <c r="C9" s="66">
        <v>107.75510232864319</v>
      </c>
      <c r="D9" s="66">
        <v>110.42857099333141</v>
      </c>
      <c r="E9" s="66">
        <v>98.901231023575647</v>
      </c>
      <c r="F9" s="66">
        <v>115.12733600340057</v>
      </c>
      <c r="G9" s="66">
        <v>113.89777646530491</v>
      </c>
      <c r="H9" s="66">
        <v>127.04865005597476</v>
      </c>
      <c r="I9" s="66">
        <v>119.60607600925567</v>
      </c>
      <c r="J9" s="66">
        <v>115.03330703993397</v>
      </c>
    </row>
    <row r="10" spans="1:12" ht="13.5" customHeight="1">
      <c r="A10" s="52" t="s">
        <v>98</v>
      </c>
      <c r="B10" s="65">
        <v>110.83363840690724</v>
      </c>
      <c r="C10" s="65">
        <v>113.22235377020411</v>
      </c>
      <c r="D10" s="65">
        <v>112.89641371772375</v>
      </c>
      <c r="E10" s="65">
        <v>101.363180574019</v>
      </c>
      <c r="F10" s="65">
        <v>118.87832883909682</v>
      </c>
      <c r="G10" s="65">
        <v>116.71157194001624</v>
      </c>
      <c r="H10" s="65">
        <v>113.3992963573362</v>
      </c>
      <c r="I10" s="65">
        <v>123.43716577826633</v>
      </c>
      <c r="J10" s="65">
        <v>115.53375398693294</v>
      </c>
    </row>
    <row r="11" spans="1:12" ht="13.5" customHeight="1">
      <c r="A11" s="54" t="s">
        <v>99</v>
      </c>
      <c r="B11" s="66">
        <v>112.66885512847766</v>
      </c>
      <c r="C11" s="66">
        <v>120.23909423617808</v>
      </c>
      <c r="D11" s="66">
        <v>113.10556318155567</v>
      </c>
      <c r="E11" s="66">
        <v>104.96110220016898</v>
      </c>
      <c r="F11" s="66">
        <v>116.66192667612376</v>
      </c>
      <c r="G11" s="66">
        <v>116.11746667970608</v>
      </c>
      <c r="H11" s="66">
        <v>88.069636254116759</v>
      </c>
      <c r="I11" s="66">
        <v>121.90317023179648</v>
      </c>
      <c r="J11" s="66">
        <v>120.70093789098841</v>
      </c>
    </row>
    <row r="12" spans="1:12" ht="13.5" customHeight="1">
      <c r="A12" s="52" t="s">
        <v>100</v>
      </c>
      <c r="B12" s="65">
        <v>114.35915855776022</v>
      </c>
      <c r="C12" s="65">
        <v>120.93081012729317</v>
      </c>
      <c r="D12" s="65">
        <v>112.98939775962934</v>
      </c>
      <c r="E12" s="65">
        <v>107.61934165863009</v>
      </c>
      <c r="F12" s="65">
        <v>120.99890272912307</v>
      </c>
      <c r="G12" s="65">
        <v>120.60768257570993</v>
      </c>
      <c r="H12" s="65">
        <v>91.586844657396227</v>
      </c>
      <c r="I12" s="65">
        <v>118.5993644979341</v>
      </c>
      <c r="J12" s="65">
        <v>111.83617206770084</v>
      </c>
    </row>
    <row r="13" spans="1:12" ht="13.5" customHeight="1">
      <c r="A13" s="54" t="s">
        <v>101</v>
      </c>
      <c r="B13" s="66">
        <v>120.41821151400893</v>
      </c>
      <c r="C13" s="66">
        <v>125.72238928151249</v>
      </c>
      <c r="D13" s="66">
        <v>116.34822668092959</v>
      </c>
      <c r="E13" s="66">
        <v>111.46332832175467</v>
      </c>
      <c r="F13" s="66">
        <v>132.20938261516957</v>
      </c>
      <c r="G13" s="66">
        <v>136.67608330893498</v>
      </c>
      <c r="H13" s="66">
        <v>102.75910477408301</v>
      </c>
      <c r="I13" s="66">
        <v>126.37712350005641</v>
      </c>
      <c r="J13" s="66">
        <v>108.45417191509169</v>
      </c>
    </row>
    <row r="14" spans="1:12" ht="13.5" customHeight="1">
      <c r="A14" s="52" t="s">
        <v>102</v>
      </c>
      <c r="B14" s="65">
        <v>124.98785254714532</v>
      </c>
      <c r="C14" s="65">
        <v>132.2624336865475</v>
      </c>
      <c r="D14" s="65">
        <v>119.99556979621816</v>
      </c>
      <c r="E14" s="65">
        <v>113.8499333092319</v>
      </c>
      <c r="F14" s="65">
        <v>141.38936472224182</v>
      </c>
      <c r="G14" s="65">
        <v>151.57492428339282</v>
      </c>
      <c r="H14" s="65">
        <v>104.96752403017382</v>
      </c>
      <c r="I14" s="65">
        <v>132.3909114570211</v>
      </c>
      <c r="J14" s="65">
        <v>109.35690524114817</v>
      </c>
    </row>
    <row r="15" spans="1:12" ht="13.5" customHeight="1">
      <c r="A15" s="54">
        <v>2019</v>
      </c>
      <c r="B15" s="66">
        <v>124.48516577596173</v>
      </c>
      <c r="C15" s="66">
        <v>131.82970200624959</v>
      </c>
      <c r="D15" s="66">
        <v>121.019683223646</v>
      </c>
      <c r="E15" s="66">
        <v>113.76959405033126</v>
      </c>
      <c r="F15" s="66">
        <v>140.80580729570667</v>
      </c>
      <c r="G15" s="66">
        <v>147.67012273321575</v>
      </c>
      <c r="H15" s="66">
        <v>108.14721784767715</v>
      </c>
      <c r="I15" s="66">
        <v>130.275483671481</v>
      </c>
      <c r="J15" s="66">
        <v>109.12664683093276</v>
      </c>
    </row>
    <row r="16" spans="1:12" ht="13.5" customHeight="1" thickBot="1">
      <c r="A16" s="56">
        <v>2020</v>
      </c>
      <c r="B16" s="238" t="s">
        <v>117</v>
      </c>
      <c r="C16" s="238" t="s">
        <v>117</v>
      </c>
      <c r="D16" s="238" t="s">
        <v>117</v>
      </c>
      <c r="E16" s="238" t="s">
        <v>117</v>
      </c>
      <c r="F16" s="238" t="s">
        <v>117</v>
      </c>
      <c r="G16" s="238" t="s">
        <v>117</v>
      </c>
      <c r="H16" s="238" t="s">
        <v>117</v>
      </c>
      <c r="I16" s="238" t="s">
        <v>117</v>
      </c>
      <c r="J16" s="238" t="s">
        <v>117</v>
      </c>
    </row>
    <row r="17" spans="1:25" s="59" customFormat="1" thickTop="1">
      <c r="A17" s="58"/>
      <c r="B17" s="68"/>
      <c r="C17" s="68"/>
      <c r="D17" s="68"/>
      <c r="E17" s="68"/>
      <c r="F17" s="68"/>
      <c r="G17" s="68"/>
      <c r="H17" s="68"/>
      <c r="I17" s="68"/>
    </row>
    <row r="18" spans="1:25" s="59" customFormat="1" ht="13.5">
      <c r="A18" s="145" t="s">
        <v>157</v>
      </c>
      <c r="B18" s="68"/>
      <c r="C18" s="68"/>
      <c r="D18" s="68"/>
      <c r="E18" s="68"/>
      <c r="F18" s="68"/>
      <c r="G18" s="68"/>
      <c r="H18" s="68"/>
      <c r="I18" s="68"/>
    </row>
    <row r="19" spans="1:25" s="59" customFormat="1" ht="13.5">
      <c r="A19" s="145"/>
      <c r="B19" s="68"/>
      <c r="C19" s="68"/>
      <c r="D19" s="68"/>
      <c r="E19" s="68"/>
      <c r="F19" s="68"/>
      <c r="G19" s="68"/>
      <c r="H19" s="68"/>
      <c r="I19" s="68"/>
    </row>
    <row r="20" spans="1:25" s="60" customFormat="1" ht="13.5">
      <c r="A20" s="78" t="s">
        <v>365</v>
      </c>
      <c r="B20" s="76"/>
      <c r="C20" s="76"/>
      <c r="D20" s="76"/>
      <c r="E20" s="76"/>
      <c r="F20" s="76"/>
      <c r="G20" s="76"/>
      <c r="H20" s="76"/>
      <c r="I20" s="76"/>
      <c r="J20" s="76"/>
    </row>
    <row r="22" spans="1:25">
      <c r="B22" s="239"/>
      <c r="C22" s="239"/>
      <c r="D22" s="239"/>
      <c r="E22" s="239"/>
      <c r="F22" s="239"/>
      <c r="G22" s="239"/>
      <c r="H22" s="239"/>
      <c r="I22" s="239"/>
      <c r="J22" s="240"/>
      <c r="L22" s="241"/>
    </row>
    <row r="23" spans="1:25">
      <c r="B23" s="239"/>
      <c r="C23" s="239"/>
      <c r="D23" s="239"/>
      <c r="E23" s="239"/>
      <c r="F23" s="239"/>
      <c r="G23" s="239"/>
      <c r="H23" s="239"/>
      <c r="I23" s="239"/>
      <c r="J23" s="240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2"/>
      <c r="W23" s="242"/>
      <c r="X23" s="242"/>
      <c r="Y23" s="242"/>
    </row>
    <row r="24" spans="1:25">
      <c r="B24" s="239"/>
      <c r="C24" s="239"/>
      <c r="D24" s="239"/>
      <c r="E24" s="239"/>
      <c r="F24" s="239"/>
      <c r="G24" s="239"/>
      <c r="H24" s="239"/>
      <c r="I24" s="239"/>
      <c r="J24" s="240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2"/>
      <c r="W24" s="242"/>
      <c r="X24" s="242"/>
      <c r="Y24" s="242"/>
    </row>
    <row r="25" spans="1:25">
      <c r="B25" s="239"/>
      <c r="C25" s="239"/>
      <c r="D25" s="239"/>
      <c r="E25" s="239"/>
      <c r="F25" s="239"/>
      <c r="G25" s="239"/>
      <c r="H25" s="239"/>
      <c r="I25" s="239"/>
      <c r="J25" s="240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2"/>
      <c r="W25" s="242"/>
      <c r="X25" s="242"/>
      <c r="Y25" s="242"/>
    </row>
    <row r="26" spans="1:25">
      <c r="B26" s="239"/>
      <c r="C26" s="239"/>
      <c r="D26" s="239"/>
      <c r="E26" s="239"/>
      <c r="F26" s="239"/>
      <c r="G26" s="239"/>
      <c r="H26" s="239"/>
      <c r="I26" s="239"/>
      <c r="J26" s="240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2"/>
      <c r="W26" s="242"/>
      <c r="X26" s="242"/>
      <c r="Y26" s="242"/>
    </row>
    <row r="27" spans="1:25">
      <c r="B27" s="239"/>
      <c r="C27" s="239"/>
      <c r="D27" s="239"/>
      <c r="E27" s="239"/>
      <c r="F27" s="239"/>
      <c r="G27" s="239"/>
      <c r="H27" s="239"/>
      <c r="I27" s="239"/>
      <c r="J27" s="240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2"/>
      <c r="W27" s="242"/>
      <c r="X27" s="242"/>
      <c r="Y27" s="242"/>
    </row>
    <row r="28" spans="1:25">
      <c r="B28" s="239"/>
      <c r="C28" s="239"/>
      <c r="D28" s="239"/>
      <c r="E28" s="239"/>
      <c r="F28" s="239"/>
      <c r="G28" s="239"/>
      <c r="H28" s="239"/>
      <c r="I28" s="239"/>
      <c r="J28" s="240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2"/>
      <c r="W28" s="242"/>
      <c r="X28" s="242"/>
      <c r="Y28" s="242"/>
    </row>
    <row r="29" spans="1:25">
      <c r="B29" s="239"/>
      <c r="C29" s="239"/>
      <c r="D29" s="239"/>
      <c r="E29" s="239"/>
      <c r="F29" s="239"/>
      <c r="G29" s="239"/>
      <c r="H29" s="239"/>
      <c r="I29" s="239"/>
      <c r="J29" s="240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2"/>
      <c r="W29" s="242"/>
      <c r="X29" s="242"/>
      <c r="Y29" s="242"/>
    </row>
    <row r="30" spans="1:25">
      <c r="B30" s="239"/>
      <c r="C30" s="239"/>
      <c r="D30" s="239"/>
      <c r="E30" s="239"/>
      <c r="F30" s="239"/>
      <c r="G30" s="239"/>
      <c r="H30" s="239"/>
      <c r="I30" s="239"/>
      <c r="J30" s="240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2"/>
      <c r="W30" s="242"/>
      <c r="X30" s="242"/>
      <c r="Y30" s="242"/>
    </row>
    <row r="31" spans="1:25">
      <c r="B31" s="239"/>
      <c r="C31" s="239"/>
      <c r="D31" s="239"/>
      <c r="E31" s="239"/>
      <c r="F31" s="239"/>
      <c r="G31" s="239"/>
      <c r="H31" s="239"/>
      <c r="I31" s="239"/>
      <c r="J31" s="240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2"/>
      <c r="W31" s="242"/>
      <c r="X31" s="242"/>
      <c r="Y31" s="242"/>
    </row>
    <row r="32" spans="1:25"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</row>
    <row r="33" spans="12:25"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</row>
  </sheetData>
  <hyperlinks>
    <hyperlink ref="J1" location="inhalt!A1" display="Inhaltsverzeichnis" xr:uid="{70BF2781-914A-4644-8C9A-8FC35C833087}"/>
  </hyperlinks>
  <pageMargins left="0.39370078740157483" right="0.39370078740157483" top="0.59055118110236227" bottom="0.59055118110236227" header="0.31496062992125984" footer="0.31496062992125984"/>
  <pageSetup paperSize="9" orientation="landscape" r:id="rId1"/>
  <ignoredErrors>
    <ignoredError sqref="A6:A15" numberStoredAsText="1"/>
  </ignoredError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5E0F9-8FDC-45DC-B9C0-64E5CA9197FE}">
  <sheetPr>
    <tabColor rgb="FF00B050"/>
    <pageSetUpPr fitToPage="1"/>
  </sheetPr>
  <dimension ref="A1:O36"/>
  <sheetViews>
    <sheetView zoomScaleNormal="100" workbookViewId="0">
      <selection activeCell="J9" sqref="J9"/>
    </sheetView>
  </sheetViews>
  <sheetFormatPr baseColWidth="10" defaultRowHeight="14.25"/>
  <cols>
    <col min="1" max="1" width="12.85546875" style="2" customWidth="1"/>
    <col min="2" max="9" width="15.7109375" style="1" customWidth="1"/>
    <col min="10" max="16384" width="11.42578125" style="1"/>
  </cols>
  <sheetData>
    <row r="1" spans="1:13" s="224" customFormat="1" ht="15">
      <c r="A1" s="42" t="s">
        <v>142</v>
      </c>
      <c r="B1" s="42"/>
      <c r="C1" s="42"/>
      <c r="D1" s="42"/>
      <c r="E1" s="42"/>
      <c r="G1" s="225"/>
      <c r="I1" s="223" t="s">
        <v>330</v>
      </c>
    </row>
    <row r="3" spans="1:13" s="16" customFormat="1" ht="13.5">
      <c r="A3" s="18" t="s">
        <v>435</v>
      </c>
      <c r="B3" s="18"/>
      <c r="C3" s="18"/>
      <c r="D3" s="18"/>
      <c r="E3" s="18"/>
      <c r="F3" s="18"/>
      <c r="G3" s="18"/>
      <c r="H3" s="18"/>
      <c r="M3" s="17"/>
    </row>
    <row r="4" spans="1:13" ht="15" thickBot="1">
      <c r="A4" s="15" t="s">
        <v>32</v>
      </c>
      <c r="B4" s="14"/>
      <c r="C4" s="14"/>
      <c r="D4" s="14"/>
      <c r="E4" s="14"/>
      <c r="F4" s="14"/>
      <c r="G4" s="14"/>
      <c r="H4" s="14"/>
      <c r="I4" s="14"/>
    </row>
    <row r="5" spans="1:13" ht="45.75" customHeight="1" thickTop="1">
      <c r="B5" s="13" t="s">
        <v>105</v>
      </c>
      <c r="C5" s="19" t="s">
        <v>103</v>
      </c>
      <c r="D5" s="19" t="s">
        <v>55</v>
      </c>
      <c r="E5" s="19" t="s">
        <v>104</v>
      </c>
      <c r="F5" s="13" t="s">
        <v>106</v>
      </c>
      <c r="G5" s="13" t="s">
        <v>108</v>
      </c>
      <c r="H5" s="13" t="s">
        <v>109</v>
      </c>
      <c r="I5" s="13" t="s">
        <v>107</v>
      </c>
      <c r="J5" s="12"/>
      <c r="K5" s="12"/>
      <c r="L5" s="11"/>
      <c r="M5" s="11"/>
    </row>
    <row r="6" spans="1:13" ht="13.5" customHeight="1">
      <c r="A6" s="10">
        <v>2009</v>
      </c>
      <c r="B6" s="9">
        <v>3.6038612799427958</v>
      </c>
      <c r="C6" s="9">
        <v>28.087236324633537</v>
      </c>
      <c r="D6" s="9">
        <v>27.68680729352878</v>
      </c>
      <c r="E6" s="9">
        <v>2.8280300321773328</v>
      </c>
      <c r="F6" s="9">
        <v>6.4747944225956378</v>
      </c>
      <c r="G6" s="9">
        <v>7.6796567751161966</v>
      </c>
      <c r="H6" s="9">
        <v>21.086878798712906</v>
      </c>
      <c r="I6" s="9">
        <v>2.5455845548802292</v>
      </c>
      <c r="J6" s="5"/>
      <c r="K6" s="5"/>
      <c r="L6" s="5"/>
      <c r="M6" s="5"/>
    </row>
    <row r="7" spans="1:13" ht="13.5" customHeight="1">
      <c r="A7" s="8">
        <v>2010</v>
      </c>
      <c r="B7" s="5">
        <v>3.3938194965550172</v>
      </c>
      <c r="C7" s="5">
        <v>31.980353366532505</v>
      </c>
      <c r="D7" s="5">
        <v>26.32171362303022</v>
      </c>
      <c r="E7" s="5">
        <v>2.3091616072037655</v>
      </c>
      <c r="F7" s="5">
        <v>6.4260863633262844</v>
      </c>
      <c r="G7" s="5">
        <v>7.3402005593833142</v>
      </c>
      <c r="H7" s="5">
        <v>19.387407053687156</v>
      </c>
      <c r="I7" s="5">
        <v>2.8446688041476227</v>
      </c>
      <c r="J7" s="5"/>
      <c r="K7" s="5"/>
      <c r="L7" s="5"/>
      <c r="M7" s="5"/>
    </row>
    <row r="8" spans="1:13" ht="13.5" customHeight="1">
      <c r="A8" s="10">
        <v>2011</v>
      </c>
      <c r="B8" s="9">
        <v>3.8997214484679668</v>
      </c>
      <c r="C8" s="9">
        <v>33.579543676254261</v>
      </c>
      <c r="D8" s="9">
        <v>23.570467278019468</v>
      </c>
      <c r="E8" s="9">
        <v>1.7871115145065883</v>
      </c>
      <c r="F8" s="9">
        <v>6.403555444274045</v>
      </c>
      <c r="G8" s="9">
        <v>7.1609652280053835</v>
      </c>
      <c r="H8" s="9">
        <v>21.038465149760572</v>
      </c>
      <c r="I8" s="9">
        <v>2.5507808832274419</v>
      </c>
      <c r="J8" s="5"/>
      <c r="K8" s="5"/>
      <c r="L8" s="5"/>
      <c r="M8" s="5"/>
    </row>
    <row r="9" spans="1:13" ht="13.5" customHeight="1">
      <c r="A9" s="8">
        <v>2012</v>
      </c>
      <c r="B9" s="5">
        <v>3.1760805072421614</v>
      </c>
      <c r="C9" s="5">
        <v>32.511197719737069</v>
      </c>
      <c r="D9" s="5">
        <v>22.75900180326915</v>
      </c>
      <c r="E9" s="5">
        <v>1.9167005991507182</v>
      </c>
      <c r="F9" s="5">
        <v>6.0293176662206971</v>
      </c>
      <c r="G9" s="5">
        <v>7.56209644581467</v>
      </c>
      <c r="H9" s="5">
        <v>23.390146006631376</v>
      </c>
      <c r="I9" s="5">
        <v>2.6670932464661741</v>
      </c>
      <c r="J9" s="5"/>
      <c r="K9" s="5"/>
      <c r="L9" s="5"/>
      <c r="M9" s="5"/>
    </row>
    <row r="10" spans="1:13" ht="13.5" customHeight="1">
      <c r="A10" s="10">
        <v>2013</v>
      </c>
      <c r="B10" s="9">
        <v>5.6480999479437788</v>
      </c>
      <c r="C10" s="9">
        <v>31.275377407600207</v>
      </c>
      <c r="D10" s="9">
        <v>20.140551795939615</v>
      </c>
      <c r="E10" s="9">
        <v>1.7959396147839666</v>
      </c>
      <c r="F10" s="9">
        <v>5.340968245705362</v>
      </c>
      <c r="G10" s="9">
        <v>8.029672045809475</v>
      </c>
      <c r="H10" s="9">
        <v>25.275897969807392</v>
      </c>
      <c r="I10" s="9">
        <v>2.4960957834461217</v>
      </c>
      <c r="J10" s="5"/>
      <c r="K10" s="5"/>
      <c r="L10" s="5"/>
      <c r="M10" s="5"/>
    </row>
    <row r="11" spans="1:13" ht="13.5" customHeight="1">
      <c r="A11" s="8">
        <v>2014</v>
      </c>
      <c r="B11" s="5">
        <v>5.352593375955391</v>
      </c>
      <c r="C11" s="5">
        <v>30.750372542421765</v>
      </c>
      <c r="D11" s="5">
        <v>20.016343796567803</v>
      </c>
      <c r="E11" s="5">
        <v>1.7305196365908764</v>
      </c>
      <c r="F11" s="5">
        <v>5.2804883910974372</v>
      </c>
      <c r="G11" s="5">
        <v>8.7751766572129029</v>
      </c>
      <c r="H11" s="5">
        <v>25.421814161419025</v>
      </c>
      <c r="I11" s="5">
        <v>2.6726914387347978</v>
      </c>
      <c r="J11" s="5"/>
      <c r="K11" s="5"/>
      <c r="L11" s="5"/>
      <c r="M11" s="5"/>
    </row>
    <row r="12" spans="1:13" ht="13.5" customHeight="1">
      <c r="A12" s="10">
        <v>2015</v>
      </c>
      <c r="B12" s="9">
        <v>5.32372428222713</v>
      </c>
      <c r="C12" s="9">
        <v>30.559107288155296</v>
      </c>
      <c r="D12" s="9">
        <v>19.546669766360573</v>
      </c>
      <c r="E12" s="9">
        <v>1.648262234104382</v>
      </c>
      <c r="F12" s="9">
        <v>5.4701848192490994</v>
      </c>
      <c r="G12" s="9">
        <v>8.7643845170289438</v>
      </c>
      <c r="H12" s="9">
        <v>25.935138905033128</v>
      </c>
      <c r="I12" s="9">
        <v>2.7525281878414507</v>
      </c>
      <c r="J12" s="5"/>
      <c r="K12" s="5"/>
      <c r="L12" s="5"/>
      <c r="M12" s="5"/>
    </row>
    <row r="13" spans="1:13" ht="13.5" customHeight="1">
      <c r="A13" s="8">
        <v>2016</v>
      </c>
      <c r="B13" s="5">
        <v>5.7374860956618461</v>
      </c>
      <c r="C13" s="5">
        <v>29.708565072302555</v>
      </c>
      <c r="D13" s="5">
        <v>19.575083426028922</v>
      </c>
      <c r="E13" s="5">
        <v>1.3793103448275863</v>
      </c>
      <c r="F13" s="5">
        <v>5.8642936596218016</v>
      </c>
      <c r="G13" s="5">
        <v>8.7964404894327028</v>
      </c>
      <c r="H13" s="5">
        <v>26.104560622914345</v>
      </c>
      <c r="I13" s="5">
        <v>2.8342602892102335</v>
      </c>
      <c r="J13" s="5"/>
      <c r="K13" s="5"/>
      <c r="L13" s="5"/>
      <c r="M13" s="5"/>
    </row>
    <row r="14" spans="1:13" ht="13.5" customHeight="1">
      <c r="A14" s="10">
        <v>2017</v>
      </c>
      <c r="B14" s="9">
        <v>5.6405780628399773</v>
      </c>
      <c r="C14" s="9">
        <v>29.570918243078669</v>
      </c>
      <c r="D14" s="9">
        <v>19.188925874807179</v>
      </c>
      <c r="E14" s="9">
        <v>1.3375822034586342</v>
      </c>
      <c r="F14" s="9">
        <v>5.8679061459771047</v>
      </c>
      <c r="G14" s="9">
        <v>9.0545587399529097</v>
      </c>
      <c r="H14" s="9">
        <v>26.664366322968252</v>
      </c>
      <c r="I14" s="9">
        <v>2.6751644069172684</v>
      </c>
      <c r="J14" s="5"/>
      <c r="K14" s="5"/>
      <c r="L14" s="5"/>
      <c r="M14" s="5"/>
    </row>
    <row r="15" spans="1:13" ht="13.5" customHeight="1">
      <c r="A15" s="8">
        <v>2018</v>
      </c>
      <c r="B15" s="5">
        <v>6.3720603979768891</v>
      </c>
      <c r="C15" s="5">
        <v>28.413999335474582</v>
      </c>
      <c r="D15" s="5">
        <v>18.495957470373241</v>
      </c>
      <c r="E15" s="5">
        <v>1.2238343116624211</v>
      </c>
      <c r="F15" s="5">
        <v>5.2866688817513934</v>
      </c>
      <c r="G15" s="5">
        <v>10.597334514711855</v>
      </c>
      <c r="H15" s="5">
        <v>26.983423782626353</v>
      </c>
      <c r="I15" s="5">
        <v>2.6267213054232657</v>
      </c>
      <c r="J15" s="5"/>
      <c r="K15" s="5"/>
      <c r="L15" s="5"/>
      <c r="M15" s="5"/>
    </row>
    <row r="16" spans="1:13" ht="13.5" customHeight="1">
      <c r="A16" s="10">
        <v>2019</v>
      </c>
      <c r="B16" s="9">
        <v>6.2273007606386628</v>
      </c>
      <c r="C16" s="9">
        <v>27.879805386144042</v>
      </c>
      <c r="D16" s="9">
        <v>17.756801206057698</v>
      </c>
      <c r="E16" s="9">
        <v>1.2129102994586445</v>
      </c>
      <c r="F16" s="9">
        <v>5.1514424724182826</v>
      </c>
      <c r="G16" s="9">
        <v>11.27081477420681</v>
      </c>
      <c r="H16" s="9">
        <v>27.828410881929695</v>
      </c>
      <c r="I16" s="9">
        <v>2.6742273692866441</v>
      </c>
      <c r="J16" s="5"/>
      <c r="K16" s="5"/>
      <c r="L16" s="5"/>
      <c r="M16" s="5"/>
    </row>
    <row r="17" spans="1:15" ht="24.95" customHeight="1">
      <c r="A17" s="8" t="s">
        <v>3</v>
      </c>
      <c r="B17" s="5">
        <v>6.5331278890600917</v>
      </c>
      <c r="C17" s="5">
        <v>30.138674884437595</v>
      </c>
      <c r="D17" s="5">
        <v>13.659476117103237</v>
      </c>
      <c r="E17" s="5">
        <v>1.1325115562403698</v>
      </c>
      <c r="F17" s="5">
        <v>5.5778120184899844</v>
      </c>
      <c r="G17" s="5">
        <v>12.003081664098614</v>
      </c>
      <c r="H17" s="5">
        <v>28.158705701078585</v>
      </c>
      <c r="I17" s="5">
        <v>2.7966101694915255</v>
      </c>
      <c r="J17" s="5"/>
      <c r="K17" s="5"/>
      <c r="L17" s="5"/>
      <c r="M17" s="5"/>
    </row>
    <row r="18" spans="1:15" ht="13.5" customHeight="1">
      <c r="A18" s="10" t="s">
        <v>2</v>
      </c>
      <c r="B18" s="9">
        <v>6.3368349711962049</v>
      </c>
      <c r="C18" s="9">
        <v>27.495764147746527</v>
      </c>
      <c r="D18" s="9">
        <v>18.021009827177227</v>
      </c>
      <c r="E18" s="9">
        <v>1.1724839037614367</v>
      </c>
      <c r="F18" s="9">
        <v>5.137241613012538</v>
      </c>
      <c r="G18" s="9">
        <v>10.586241951880719</v>
      </c>
      <c r="H18" s="9">
        <v>28.607251779057947</v>
      </c>
      <c r="I18" s="9">
        <v>2.643171806167401</v>
      </c>
      <c r="J18" s="5"/>
      <c r="K18" s="5"/>
      <c r="L18" s="5"/>
      <c r="M18" s="5"/>
    </row>
    <row r="19" spans="1:15" ht="13.5" customHeight="1">
      <c r="A19" s="8" t="s">
        <v>1</v>
      </c>
      <c r="B19" s="5">
        <v>5.7260883380997774</v>
      </c>
      <c r="C19" s="5">
        <v>26.564982523037813</v>
      </c>
      <c r="D19" s="5">
        <v>25.217667619955513</v>
      </c>
      <c r="E19" s="5">
        <v>1.1947886876390212</v>
      </c>
      <c r="F19" s="5">
        <v>4.8299968223705116</v>
      </c>
      <c r="G19" s="5">
        <v>10.085795996186844</v>
      </c>
      <c r="H19" s="5">
        <v>23.78773435017477</v>
      </c>
      <c r="I19" s="5">
        <v>2.5993009215125515</v>
      </c>
      <c r="J19" s="5"/>
      <c r="K19" s="5"/>
      <c r="L19" s="5"/>
      <c r="M19" s="5"/>
    </row>
    <row r="20" spans="1:15" ht="13.5" customHeight="1">
      <c r="A20" s="10" t="s">
        <v>0</v>
      </c>
      <c r="B20" s="9">
        <v>6.3816937323849148</v>
      </c>
      <c r="C20" s="9">
        <v>27.68084820829419</v>
      </c>
      <c r="D20" s="9">
        <v>13.18614951013287</v>
      </c>
      <c r="E20" s="9">
        <v>1.3421017313112333</v>
      </c>
      <c r="F20" s="9">
        <v>5.1335391222654678</v>
      </c>
      <c r="G20" s="9">
        <v>12.562072205073143</v>
      </c>
      <c r="H20" s="9">
        <v>31.036102536572272</v>
      </c>
      <c r="I20" s="9">
        <v>2.6774929539659107</v>
      </c>
      <c r="J20" s="5"/>
      <c r="K20" s="5"/>
      <c r="L20" s="5"/>
      <c r="M20" s="5"/>
    </row>
    <row r="21" spans="1:15" ht="13.5" customHeight="1">
      <c r="A21" s="8" t="s">
        <v>418</v>
      </c>
      <c r="B21" s="5">
        <v>7.1649644073042404</v>
      </c>
      <c r="C21" s="5">
        <v>29.518724852986693</v>
      </c>
      <c r="D21" s="5">
        <v>11.41287527081399</v>
      </c>
      <c r="E21" s="5">
        <v>1.3076446920458062</v>
      </c>
      <c r="F21" s="5">
        <v>5.9811203961621793</v>
      </c>
      <c r="G21" s="5">
        <v>12.697307335190345</v>
      </c>
      <c r="H21" s="5">
        <v>29.0776849272671</v>
      </c>
      <c r="I21" s="5">
        <v>2.8396781182296502</v>
      </c>
      <c r="J21" s="5"/>
      <c r="K21" s="5"/>
      <c r="L21" s="5"/>
      <c r="M21" s="5"/>
    </row>
    <row r="22" spans="1:15" ht="13.5" customHeight="1">
      <c r="A22" s="10" t="s">
        <v>417</v>
      </c>
      <c r="B22" s="9">
        <v>7.0230909265114496</v>
      </c>
      <c r="C22" s="9">
        <v>30.650570087189806</v>
      </c>
      <c r="D22" s="9">
        <v>2.6348567596052508</v>
      </c>
      <c r="E22" s="9">
        <v>1.322219028456453</v>
      </c>
      <c r="F22" s="9">
        <v>7.1476477915109706</v>
      </c>
      <c r="G22" s="9">
        <v>15.454632557248251</v>
      </c>
      <c r="H22" s="9">
        <v>32.595573440643868</v>
      </c>
      <c r="I22" s="9">
        <v>3.1618281115263005</v>
      </c>
      <c r="J22" s="5"/>
      <c r="K22" s="5"/>
      <c r="L22" s="5"/>
      <c r="M22" s="5"/>
    </row>
    <row r="23" spans="1:15" ht="13.5" customHeight="1">
      <c r="A23" s="8" t="s">
        <v>416</v>
      </c>
      <c r="B23" s="5">
        <v>6.1262128137278484</v>
      </c>
      <c r="C23" s="5">
        <v>27.944832010263816</v>
      </c>
      <c r="D23" s="5">
        <v>14.112741560420176</v>
      </c>
      <c r="E23" s="5">
        <v>1.3872183465640284</v>
      </c>
      <c r="F23" s="5">
        <v>5.3724641167508622</v>
      </c>
      <c r="G23" s="5">
        <v>12.460909309598268</v>
      </c>
      <c r="H23" s="5">
        <v>29.652794483201028</v>
      </c>
      <c r="I23" s="5">
        <v>2.9348087563146499</v>
      </c>
      <c r="J23" s="5"/>
      <c r="K23" s="5"/>
      <c r="L23" s="5"/>
      <c r="M23" s="5"/>
    </row>
    <row r="24" spans="1:15" ht="13.5" customHeight="1">
      <c r="A24" s="10" t="s">
        <v>415</v>
      </c>
      <c r="B24" s="9"/>
      <c r="C24" s="9"/>
      <c r="D24" s="9"/>
      <c r="E24" s="9"/>
      <c r="F24" s="9"/>
      <c r="G24" s="9"/>
      <c r="H24" s="9"/>
      <c r="I24" s="9"/>
      <c r="J24" s="5"/>
      <c r="K24" s="5"/>
      <c r="L24" s="5"/>
      <c r="M24" s="5"/>
    </row>
    <row r="25" spans="1:15" ht="24.95" customHeight="1">
      <c r="A25" s="8" t="s">
        <v>414</v>
      </c>
      <c r="B25" s="5">
        <v>6.1743731308948702</v>
      </c>
      <c r="C25" s="5">
        <v>27.948010121923168</v>
      </c>
      <c r="D25" s="5">
        <v>19.323671497584542</v>
      </c>
      <c r="E25" s="5">
        <v>1.1686220381872554</v>
      </c>
      <c r="F25" s="5">
        <v>5.1575799401886355</v>
      </c>
      <c r="G25" s="5">
        <v>10.828157349896481</v>
      </c>
      <c r="H25" s="5">
        <v>26.728778467908903</v>
      </c>
      <c r="I25" s="5">
        <v>2.6731078904991947</v>
      </c>
      <c r="J25" s="5"/>
      <c r="K25" s="5"/>
      <c r="L25" s="5"/>
      <c r="M25" s="5"/>
    </row>
    <row r="26" spans="1:15" ht="13.5" customHeight="1" thickBot="1">
      <c r="A26" s="7" t="s">
        <v>413</v>
      </c>
      <c r="B26" s="6">
        <v>6.762112078588971</v>
      </c>
      <c r="C26" s="6">
        <v>29.300625139540077</v>
      </c>
      <c r="D26" s="6">
        <v>9.795713328868052</v>
      </c>
      <c r="E26" s="6">
        <v>1.3395847287340925</v>
      </c>
      <c r="F26" s="6">
        <v>6.1090645233311012</v>
      </c>
      <c r="G26" s="6">
        <v>13.418173699486493</v>
      </c>
      <c r="H26" s="6">
        <v>30.302522884572447</v>
      </c>
      <c r="I26" s="6">
        <v>2.9666220138423753</v>
      </c>
      <c r="J26" s="5"/>
      <c r="K26" s="5"/>
      <c r="L26" s="5"/>
      <c r="M26" s="5"/>
      <c r="N26" s="4"/>
      <c r="O26" s="3"/>
    </row>
    <row r="27" spans="1:15" s="31" customFormat="1" thickTop="1">
      <c r="A27" s="30"/>
    </row>
    <row r="28" spans="1:15" s="31" customFormat="1" ht="13.5">
      <c r="A28" s="30" t="s">
        <v>423</v>
      </c>
    </row>
    <row r="29" spans="1:15" s="31" customFormat="1" ht="13.5">
      <c r="A29" s="30"/>
    </row>
    <row r="30" spans="1:15" s="31" customFormat="1" ht="13.5">
      <c r="A30" s="30" t="s">
        <v>132</v>
      </c>
    </row>
    <row r="31" spans="1:15" s="31" customFormat="1" ht="13.5">
      <c r="A31" s="30"/>
    </row>
    <row r="32" spans="1:15" s="31" customFormat="1" ht="13.5">
      <c r="A32" s="30"/>
    </row>
    <row r="33" spans="1:1" s="31" customFormat="1" ht="13.5">
      <c r="A33" s="30"/>
    </row>
    <row r="34" spans="1:1" s="31" customFormat="1" ht="13.5">
      <c r="A34" s="30"/>
    </row>
    <row r="35" spans="1:1" s="31" customFormat="1" ht="13.5">
      <c r="A35" s="30"/>
    </row>
    <row r="36" spans="1:1" s="31" customFormat="1" ht="13.5">
      <c r="A36" s="30"/>
    </row>
  </sheetData>
  <hyperlinks>
    <hyperlink ref="I1" location="inhalt!A1" display="Inhaltsverzeichnis" xr:uid="{642982CE-C85E-4EAA-8AE5-B762A60B29B1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BF2E3-E95C-4E60-89D0-01125E6F3120}">
  <sheetPr>
    <tabColor rgb="FF00B050"/>
    <pageSetUpPr fitToPage="1"/>
  </sheetPr>
  <dimension ref="A1:O36"/>
  <sheetViews>
    <sheetView zoomScaleNormal="100" workbookViewId="0">
      <selection activeCell="J9" sqref="J9"/>
    </sheetView>
  </sheetViews>
  <sheetFormatPr baseColWidth="10" defaultRowHeight="14.25"/>
  <cols>
    <col min="1" max="1" width="12.85546875" style="2" customWidth="1"/>
    <col min="2" max="9" width="15.7109375" style="1" customWidth="1"/>
    <col min="10" max="16384" width="11.42578125" style="1"/>
  </cols>
  <sheetData>
    <row r="1" spans="1:13" s="224" customFormat="1" ht="15">
      <c r="A1" s="42" t="s">
        <v>142</v>
      </c>
      <c r="B1" s="42"/>
      <c r="C1" s="42"/>
      <c r="D1" s="42"/>
      <c r="E1" s="42"/>
      <c r="G1" s="225"/>
      <c r="I1" s="223" t="s">
        <v>330</v>
      </c>
    </row>
    <row r="3" spans="1:13" s="16" customFormat="1" ht="13.5">
      <c r="A3" s="18" t="s">
        <v>434</v>
      </c>
      <c r="B3" s="18"/>
      <c r="C3" s="18"/>
      <c r="D3" s="18"/>
      <c r="E3" s="18"/>
      <c r="F3" s="18"/>
      <c r="G3" s="18"/>
      <c r="H3" s="18"/>
      <c r="M3" s="17"/>
    </row>
    <row r="4" spans="1:13" ht="15" thickBot="1">
      <c r="A4" s="15" t="s">
        <v>33</v>
      </c>
      <c r="B4" s="14"/>
      <c r="C4" s="14"/>
      <c r="D4" s="14"/>
      <c r="E4" s="14"/>
      <c r="F4" s="14"/>
      <c r="G4" s="14"/>
      <c r="H4" s="14"/>
      <c r="I4" s="14"/>
    </row>
    <row r="5" spans="1:13" ht="45.75" customHeight="1" thickTop="1">
      <c r="B5" s="13" t="s">
        <v>105</v>
      </c>
      <c r="C5" s="19" t="s">
        <v>103</v>
      </c>
      <c r="D5" s="19" t="s">
        <v>55</v>
      </c>
      <c r="E5" s="19" t="s">
        <v>104</v>
      </c>
      <c r="F5" s="13" t="s">
        <v>106</v>
      </c>
      <c r="G5" s="13" t="s">
        <v>108</v>
      </c>
      <c r="H5" s="13" t="s">
        <v>109</v>
      </c>
      <c r="I5" s="13" t="s">
        <v>107</v>
      </c>
      <c r="J5" s="12"/>
      <c r="K5" s="12"/>
      <c r="L5" s="11"/>
      <c r="M5" s="11"/>
    </row>
    <row r="6" spans="1:13" ht="13.5" customHeight="1">
      <c r="A6" s="10">
        <v>2009</v>
      </c>
      <c r="B6" s="255">
        <v>-121</v>
      </c>
      <c r="C6" s="255">
        <v>1088</v>
      </c>
      <c r="D6" s="255">
        <v>6152</v>
      </c>
      <c r="E6" s="255">
        <v>215</v>
      </c>
      <c r="F6" s="255">
        <v>1024</v>
      </c>
      <c r="G6" s="255">
        <v>631</v>
      </c>
      <c r="H6" s="255">
        <v>1912</v>
      </c>
      <c r="I6" s="255">
        <v>-40</v>
      </c>
      <c r="J6" s="5"/>
      <c r="K6" s="5"/>
      <c r="L6" s="5"/>
      <c r="M6" s="5"/>
    </row>
    <row r="7" spans="1:13" ht="13.5" customHeight="1">
      <c r="A7" s="8">
        <v>2010</v>
      </c>
      <c r="B7" s="254">
        <v>-407</v>
      </c>
      <c r="C7" s="254">
        <v>724</v>
      </c>
      <c r="D7" s="254">
        <v>6310</v>
      </c>
      <c r="E7" s="254">
        <v>207</v>
      </c>
      <c r="F7" s="254">
        <v>902</v>
      </c>
      <c r="G7" s="254">
        <v>631</v>
      </c>
      <c r="H7" s="254">
        <v>2156</v>
      </c>
      <c r="I7" s="254">
        <v>-177</v>
      </c>
      <c r="J7" s="5"/>
      <c r="K7" s="5"/>
      <c r="L7" s="5"/>
      <c r="M7" s="5"/>
    </row>
    <row r="8" spans="1:13" ht="13.5" customHeight="1">
      <c r="A8" s="10">
        <v>2011</v>
      </c>
      <c r="B8" s="255">
        <v>-522</v>
      </c>
      <c r="C8" s="255">
        <v>98</v>
      </c>
      <c r="D8" s="255">
        <v>6736</v>
      </c>
      <c r="E8" s="255">
        <v>-20</v>
      </c>
      <c r="F8" s="255">
        <v>1010</v>
      </c>
      <c r="G8" s="255">
        <v>932</v>
      </c>
      <c r="H8" s="255">
        <v>2546</v>
      </c>
      <c r="I8" s="255">
        <v>-117</v>
      </c>
      <c r="J8" s="5"/>
      <c r="K8" s="5"/>
      <c r="L8" s="5"/>
      <c r="M8" s="5"/>
    </row>
    <row r="9" spans="1:13" ht="13.5" customHeight="1">
      <c r="A9" s="8">
        <v>2012</v>
      </c>
      <c r="B9" s="254">
        <v>-548</v>
      </c>
      <c r="C9" s="254">
        <v>-150</v>
      </c>
      <c r="D9" s="254">
        <v>6881</v>
      </c>
      <c r="E9" s="254">
        <v>-75</v>
      </c>
      <c r="F9" s="254">
        <v>1090</v>
      </c>
      <c r="G9" s="254">
        <v>1303</v>
      </c>
      <c r="H9" s="254">
        <v>2294</v>
      </c>
      <c r="I9" s="254">
        <v>-129</v>
      </c>
      <c r="J9" s="5"/>
      <c r="K9" s="5"/>
      <c r="L9" s="5"/>
      <c r="M9" s="5"/>
    </row>
    <row r="10" spans="1:13" ht="13.5" customHeight="1">
      <c r="A10" s="10">
        <v>2013</v>
      </c>
      <c r="B10" s="255">
        <v>-1019</v>
      </c>
      <c r="C10" s="255">
        <v>-218</v>
      </c>
      <c r="D10" s="255">
        <v>7499</v>
      </c>
      <c r="E10" s="255">
        <v>-32</v>
      </c>
      <c r="F10" s="255">
        <v>1188</v>
      </c>
      <c r="G10" s="255">
        <v>1282</v>
      </c>
      <c r="H10" s="255">
        <v>1542</v>
      </c>
      <c r="I10" s="255">
        <v>-50</v>
      </c>
      <c r="J10" s="5"/>
      <c r="K10" s="5"/>
      <c r="L10" s="5"/>
      <c r="M10" s="5"/>
    </row>
    <row r="11" spans="1:13" ht="13.5" customHeight="1">
      <c r="A11" s="8">
        <v>2014</v>
      </c>
      <c r="B11" s="254">
        <v>-178</v>
      </c>
      <c r="C11" s="254">
        <v>-512</v>
      </c>
      <c r="D11" s="254">
        <v>7347</v>
      </c>
      <c r="E11" s="254">
        <v>-129</v>
      </c>
      <c r="F11" s="254">
        <v>991</v>
      </c>
      <c r="G11" s="254">
        <v>1294</v>
      </c>
      <c r="H11" s="254">
        <v>1422</v>
      </c>
      <c r="I11" s="254">
        <v>-158</v>
      </c>
      <c r="J11" s="5"/>
      <c r="K11" s="5"/>
      <c r="L11" s="5"/>
      <c r="M11" s="5"/>
    </row>
    <row r="12" spans="1:13" ht="13.5" customHeight="1">
      <c r="A12" s="10">
        <v>2015</v>
      </c>
      <c r="B12" s="255">
        <v>-327</v>
      </c>
      <c r="C12" s="255">
        <v>-339</v>
      </c>
      <c r="D12" s="255">
        <v>8027</v>
      </c>
      <c r="E12" s="255">
        <v>-29</v>
      </c>
      <c r="F12" s="255">
        <v>416</v>
      </c>
      <c r="G12" s="255">
        <v>1242</v>
      </c>
      <c r="H12" s="255">
        <v>1459</v>
      </c>
      <c r="I12" s="255">
        <v>-249</v>
      </c>
      <c r="J12" s="5"/>
      <c r="K12" s="5"/>
      <c r="L12" s="5"/>
      <c r="M12" s="5"/>
    </row>
    <row r="13" spans="1:13" ht="13.5" customHeight="1">
      <c r="A13" s="8">
        <v>2016</v>
      </c>
      <c r="B13" s="254">
        <v>-438</v>
      </c>
      <c r="C13" s="254">
        <v>-442</v>
      </c>
      <c r="D13" s="254">
        <v>8601</v>
      </c>
      <c r="E13" s="254">
        <v>93</v>
      </c>
      <c r="F13" s="254">
        <v>192</v>
      </c>
      <c r="G13" s="254">
        <v>1293</v>
      </c>
      <c r="H13" s="254">
        <v>1561</v>
      </c>
      <c r="I13" s="254">
        <v>-260</v>
      </c>
      <c r="J13" s="5"/>
      <c r="K13" s="5"/>
      <c r="L13" s="5"/>
      <c r="M13" s="5"/>
    </row>
    <row r="14" spans="1:13" ht="13.5" customHeight="1">
      <c r="A14" s="10">
        <v>2017</v>
      </c>
      <c r="B14" s="255">
        <v>-498</v>
      </c>
      <c r="C14" s="255">
        <v>-570</v>
      </c>
      <c r="D14" s="255">
        <v>8657</v>
      </c>
      <c r="E14" s="255">
        <v>119</v>
      </c>
      <c r="F14" s="255">
        <v>-19</v>
      </c>
      <c r="G14" s="255">
        <v>1305</v>
      </c>
      <c r="H14" s="255">
        <v>1370</v>
      </c>
      <c r="I14" s="255">
        <v>-230</v>
      </c>
      <c r="J14" s="5"/>
      <c r="K14" s="5"/>
      <c r="L14" s="5"/>
      <c r="M14" s="5"/>
    </row>
    <row r="15" spans="1:13" ht="13.5" customHeight="1">
      <c r="A15" s="8">
        <v>2018</v>
      </c>
      <c r="B15" s="254">
        <v>-1131</v>
      </c>
      <c r="C15" s="254">
        <v>-779</v>
      </c>
      <c r="D15" s="254">
        <v>9539</v>
      </c>
      <c r="E15" s="254">
        <v>211</v>
      </c>
      <c r="F15" s="254">
        <v>81</v>
      </c>
      <c r="G15" s="254">
        <v>859</v>
      </c>
      <c r="H15" s="254">
        <v>1507</v>
      </c>
      <c r="I15" s="254">
        <v>-326</v>
      </c>
      <c r="J15" s="5"/>
      <c r="K15" s="5"/>
      <c r="L15" s="5"/>
      <c r="M15" s="5"/>
    </row>
    <row r="16" spans="1:13" ht="13.5" customHeight="1">
      <c r="A16" s="10">
        <v>2019</v>
      </c>
      <c r="B16" s="255">
        <v>-1262</v>
      </c>
      <c r="C16" s="255">
        <v>-241</v>
      </c>
      <c r="D16" s="255">
        <v>10128</v>
      </c>
      <c r="E16" s="255">
        <v>180</v>
      </c>
      <c r="F16" s="255">
        <v>-133</v>
      </c>
      <c r="G16" s="255">
        <v>901</v>
      </c>
      <c r="H16" s="255">
        <v>613</v>
      </c>
      <c r="I16" s="255">
        <v>-371</v>
      </c>
      <c r="J16" s="5"/>
      <c r="K16" s="5"/>
      <c r="L16" s="5"/>
      <c r="M16" s="5"/>
    </row>
    <row r="17" spans="1:15" ht="24.95" customHeight="1">
      <c r="A17" s="8" t="s">
        <v>3</v>
      </c>
      <c r="B17" s="254">
        <v>-197</v>
      </c>
      <c r="C17" s="254">
        <v>-69</v>
      </c>
      <c r="D17" s="254">
        <v>5582</v>
      </c>
      <c r="E17" s="254">
        <v>2</v>
      </c>
      <c r="F17" s="254">
        <v>-29</v>
      </c>
      <c r="G17" s="254">
        <v>154</v>
      </c>
      <c r="H17" s="254">
        <v>143</v>
      </c>
      <c r="I17" s="254">
        <v>-47</v>
      </c>
      <c r="J17" s="5"/>
      <c r="K17" s="5"/>
      <c r="L17" s="5"/>
      <c r="M17" s="5"/>
    </row>
    <row r="18" spans="1:15" ht="13.5" customHeight="1">
      <c r="A18" s="10" t="s">
        <v>2</v>
      </c>
      <c r="B18" s="255">
        <v>-382</v>
      </c>
      <c r="C18" s="255">
        <v>-27</v>
      </c>
      <c r="D18" s="255">
        <v>751</v>
      </c>
      <c r="E18" s="255">
        <v>28</v>
      </c>
      <c r="F18" s="255">
        <v>-53</v>
      </c>
      <c r="G18" s="255">
        <v>219</v>
      </c>
      <c r="H18" s="255">
        <v>-238</v>
      </c>
      <c r="I18" s="255">
        <v>-125</v>
      </c>
      <c r="J18" s="5"/>
      <c r="K18" s="5"/>
      <c r="L18" s="5"/>
      <c r="M18" s="5"/>
    </row>
    <row r="19" spans="1:15" ht="13.5" customHeight="1">
      <c r="A19" s="8" t="s">
        <v>1</v>
      </c>
      <c r="B19" s="254">
        <v>-339</v>
      </c>
      <c r="C19" s="254">
        <v>-1</v>
      </c>
      <c r="D19" s="254">
        <v>1655</v>
      </c>
      <c r="E19" s="254">
        <v>87</v>
      </c>
      <c r="F19" s="254">
        <v>-54</v>
      </c>
      <c r="G19" s="254">
        <v>167</v>
      </c>
      <c r="H19" s="254">
        <v>23</v>
      </c>
      <c r="I19" s="254">
        <v>-97</v>
      </c>
      <c r="J19" s="5"/>
      <c r="K19" s="5"/>
      <c r="L19" s="5"/>
      <c r="M19" s="5"/>
    </row>
    <row r="20" spans="1:15" ht="13.5" customHeight="1">
      <c r="A20" s="10" t="s">
        <v>0</v>
      </c>
      <c r="B20" s="255">
        <v>-344</v>
      </c>
      <c r="C20" s="255">
        <v>-144</v>
      </c>
      <c r="D20" s="255">
        <v>2140</v>
      </c>
      <c r="E20" s="255">
        <v>63</v>
      </c>
      <c r="F20" s="255">
        <v>3</v>
      </c>
      <c r="G20" s="255">
        <v>361</v>
      </c>
      <c r="H20" s="255">
        <v>685</v>
      </c>
      <c r="I20" s="255">
        <v>-102</v>
      </c>
      <c r="J20" s="5"/>
      <c r="K20" s="5"/>
      <c r="L20" s="5"/>
      <c r="M20" s="5"/>
    </row>
    <row r="21" spans="1:15" ht="13.5" customHeight="1">
      <c r="A21" s="8" t="s">
        <v>418</v>
      </c>
      <c r="B21" s="254">
        <v>-218</v>
      </c>
      <c r="C21" s="254">
        <v>-55</v>
      </c>
      <c r="D21" s="254">
        <v>5166</v>
      </c>
      <c r="E21" s="254">
        <v>43</v>
      </c>
      <c r="F21" s="254">
        <v>-60</v>
      </c>
      <c r="G21" s="254">
        <v>215</v>
      </c>
      <c r="H21" s="254">
        <v>-12</v>
      </c>
      <c r="I21" s="254">
        <v>-49</v>
      </c>
      <c r="J21" s="5"/>
      <c r="K21" s="5"/>
      <c r="L21" s="5"/>
      <c r="M21" s="5"/>
    </row>
    <row r="22" spans="1:15" ht="13.5" customHeight="1">
      <c r="A22" s="10" t="s">
        <v>417</v>
      </c>
      <c r="B22" s="255">
        <v>-197</v>
      </c>
      <c r="C22" s="255">
        <v>-250</v>
      </c>
      <c r="D22" s="255">
        <v>343</v>
      </c>
      <c r="E22" s="255">
        <v>79</v>
      </c>
      <c r="F22" s="255">
        <v>-91</v>
      </c>
      <c r="G22" s="255">
        <v>125</v>
      </c>
      <c r="H22" s="255">
        <v>25</v>
      </c>
      <c r="I22" s="255">
        <v>-109</v>
      </c>
      <c r="J22" s="5"/>
      <c r="K22" s="5"/>
      <c r="L22" s="5"/>
      <c r="M22" s="5"/>
    </row>
    <row r="23" spans="1:15" ht="13.5" customHeight="1">
      <c r="A23" s="8" t="s">
        <v>416</v>
      </c>
      <c r="B23" s="254">
        <v>-227</v>
      </c>
      <c r="C23" s="254">
        <v>-13</v>
      </c>
      <c r="D23" s="254">
        <v>2501</v>
      </c>
      <c r="E23" s="254">
        <v>28</v>
      </c>
      <c r="F23" s="254">
        <v>-75</v>
      </c>
      <c r="G23" s="254">
        <v>154</v>
      </c>
      <c r="H23" s="254">
        <v>-106</v>
      </c>
      <c r="I23" s="254">
        <v>-100</v>
      </c>
      <c r="J23" s="5"/>
      <c r="K23" s="5"/>
      <c r="L23" s="5"/>
      <c r="M23" s="5"/>
    </row>
    <row r="24" spans="1:15" ht="13.5" customHeight="1">
      <c r="A24" s="10" t="s">
        <v>415</v>
      </c>
      <c r="B24" s="255"/>
      <c r="C24" s="255"/>
      <c r="D24" s="255"/>
      <c r="E24" s="255"/>
      <c r="F24" s="255"/>
      <c r="G24" s="255"/>
      <c r="H24" s="255"/>
      <c r="I24" s="255"/>
      <c r="J24" s="5"/>
      <c r="K24" s="5"/>
      <c r="L24" s="5"/>
      <c r="M24" s="5"/>
    </row>
    <row r="25" spans="1:15" ht="24.95" customHeight="1">
      <c r="A25" s="8" t="s">
        <v>414</v>
      </c>
      <c r="B25" s="254">
        <v>-918</v>
      </c>
      <c r="C25" s="254">
        <v>-97</v>
      </c>
      <c r="D25" s="254">
        <v>7988</v>
      </c>
      <c r="E25" s="254">
        <v>117</v>
      </c>
      <c r="F25" s="254">
        <v>-136</v>
      </c>
      <c r="G25" s="254">
        <v>540</v>
      </c>
      <c r="H25" s="254">
        <v>-72</v>
      </c>
      <c r="I25" s="254">
        <v>-269</v>
      </c>
      <c r="J25" s="5"/>
      <c r="K25" s="5"/>
      <c r="L25" s="5"/>
      <c r="M25" s="5"/>
    </row>
    <row r="26" spans="1:15" ht="13.5" customHeight="1" thickBot="1">
      <c r="A26" s="7" t="s">
        <v>413</v>
      </c>
      <c r="B26" s="253">
        <v>-642</v>
      </c>
      <c r="C26" s="253">
        <v>-318</v>
      </c>
      <c r="D26" s="253">
        <v>8010</v>
      </c>
      <c r="E26" s="253">
        <v>150</v>
      </c>
      <c r="F26" s="253">
        <v>-226</v>
      </c>
      <c r="G26" s="253">
        <v>494</v>
      </c>
      <c r="H26" s="253">
        <v>-93</v>
      </c>
      <c r="I26" s="253">
        <v>-258</v>
      </c>
      <c r="J26" s="5"/>
      <c r="K26" s="5"/>
      <c r="L26" s="5"/>
      <c r="M26" s="5"/>
      <c r="N26" s="4"/>
      <c r="O26" s="3"/>
    </row>
    <row r="27" spans="1:15" s="31" customFormat="1" thickTop="1">
      <c r="A27" s="30"/>
    </row>
    <row r="28" spans="1:15" s="31" customFormat="1" ht="13.5">
      <c r="A28" s="30" t="s">
        <v>423</v>
      </c>
    </row>
    <row r="29" spans="1:15" s="31" customFormat="1" ht="13.5">
      <c r="A29" s="30"/>
    </row>
    <row r="30" spans="1:15" s="31" customFormat="1" ht="13.5">
      <c r="A30" s="30" t="s">
        <v>132</v>
      </c>
    </row>
    <row r="31" spans="1:15" s="31" customFormat="1" ht="13.5">
      <c r="A31" s="30"/>
    </row>
    <row r="32" spans="1:15" s="31" customFormat="1" ht="13.5">
      <c r="A32" s="30"/>
    </row>
    <row r="33" spans="1:1" s="31" customFormat="1" ht="13.5">
      <c r="A33" s="30"/>
    </row>
    <row r="34" spans="1:1" s="31" customFormat="1" ht="13.5">
      <c r="A34" s="30"/>
    </row>
    <row r="35" spans="1:1" s="31" customFormat="1" ht="13.5">
      <c r="A35" s="30"/>
    </row>
    <row r="36" spans="1:1" s="31" customFormat="1" ht="13.5">
      <c r="A36" s="30"/>
    </row>
  </sheetData>
  <hyperlinks>
    <hyperlink ref="I1" location="inhalt!A1" display="Inhaltsverzeichnis" xr:uid="{9D3ABFF1-B078-4E06-A693-192E9CC4D97F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12BE5-1713-4A43-A9B6-02E476E764B6}">
  <sheetPr>
    <tabColor rgb="FF00B050"/>
    <pageSetUpPr fitToPage="1"/>
  </sheetPr>
  <dimension ref="A1:O36"/>
  <sheetViews>
    <sheetView zoomScaleNormal="100" workbookViewId="0">
      <selection activeCell="J9" sqref="J9"/>
    </sheetView>
  </sheetViews>
  <sheetFormatPr baseColWidth="10" defaultRowHeight="14.25"/>
  <cols>
    <col min="1" max="1" width="12.85546875" style="2" customWidth="1"/>
    <col min="2" max="9" width="15.7109375" style="1" customWidth="1"/>
    <col min="10" max="16384" width="11.42578125" style="1"/>
  </cols>
  <sheetData>
    <row r="1" spans="1:13" s="224" customFormat="1" ht="15">
      <c r="A1" s="42" t="s">
        <v>142</v>
      </c>
      <c r="B1" s="42"/>
      <c r="C1" s="42"/>
      <c r="D1" s="42"/>
      <c r="E1" s="42"/>
      <c r="G1" s="225"/>
      <c r="I1" s="223" t="s">
        <v>330</v>
      </c>
    </row>
    <row r="3" spans="1:13" s="16" customFormat="1" ht="13.5">
      <c r="A3" s="18" t="s">
        <v>433</v>
      </c>
      <c r="B3" s="18"/>
      <c r="C3" s="18"/>
      <c r="D3" s="18"/>
      <c r="E3" s="18"/>
      <c r="F3" s="18"/>
      <c r="G3" s="18"/>
      <c r="H3" s="18"/>
      <c r="M3" s="17"/>
    </row>
    <row r="4" spans="1:13" ht="15" thickBot="1">
      <c r="A4" s="15" t="s">
        <v>34</v>
      </c>
      <c r="B4" s="14"/>
      <c r="C4" s="14"/>
      <c r="D4" s="14"/>
      <c r="E4" s="14"/>
      <c r="F4" s="14"/>
      <c r="G4" s="14"/>
      <c r="H4" s="14"/>
      <c r="I4" s="14"/>
    </row>
    <row r="5" spans="1:13" ht="45.75" customHeight="1" thickTop="1">
      <c r="B5" s="13" t="s">
        <v>105</v>
      </c>
      <c r="C5" s="19" t="s">
        <v>103</v>
      </c>
      <c r="D5" s="19" t="s">
        <v>55</v>
      </c>
      <c r="E5" s="19" t="s">
        <v>104</v>
      </c>
      <c r="F5" s="13" t="s">
        <v>106</v>
      </c>
      <c r="G5" s="13" t="s">
        <v>108</v>
      </c>
      <c r="H5" s="13" t="s">
        <v>109</v>
      </c>
      <c r="I5" s="13" t="s">
        <v>107</v>
      </c>
      <c r="J5" s="12"/>
      <c r="K5" s="12"/>
      <c r="L5" s="11"/>
      <c r="M5" s="11"/>
    </row>
    <row r="6" spans="1:13" ht="13.5" customHeight="1">
      <c r="A6" s="10">
        <v>2009</v>
      </c>
      <c r="B6" s="255">
        <v>352</v>
      </c>
      <c r="C6" s="255">
        <v>11</v>
      </c>
      <c r="D6" s="255">
        <v>-805</v>
      </c>
      <c r="E6" s="255">
        <v>90</v>
      </c>
      <c r="F6" s="255">
        <v>-752</v>
      </c>
      <c r="G6" s="255">
        <v>56</v>
      </c>
      <c r="H6" s="255">
        <v>-335</v>
      </c>
      <c r="I6" s="255">
        <v>28</v>
      </c>
      <c r="J6" s="5"/>
      <c r="K6" s="5"/>
      <c r="L6" s="5"/>
      <c r="M6" s="5"/>
    </row>
    <row r="7" spans="1:13" ht="13.5" customHeight="1">
      <c r="A7" s="8">
        <v>2010</v>
      </c>
      <c r="B7" s="254">
        <v>-283</v>
      </c>
      <c r="C7" s="254">
        <v>-363</v>
      </c>
      <c r="D7" s="254">
        <v>158</v>
      </c>
      <c r="E7" s="254">
        <v>-6</v>
      </c>
      <c r="F7" s="254">
        <v>-124</v>
      </c>
      <c r="G7" s="254">
        <v>-1</v>
      </c>
      <c r="H7" s="254">
        <v>248</v>
      </c>
      <c r="I7" s="254">
        <v>-136</v>
      </c>
      <c r="J7" s="5"/>
      <c r="K7" s="5"/>
      <c r="L7" s="5"/>
      <c r="M7" s="5"/>
    </row>
    <row r="8" spans="1:13" ht="13.5" customHeight="1">
      <c r="A8" s="10">
        <v>2011</v>
      </c>
      <c r="B8" s="255">
        <v>-118</v>
      </c>
      <c r="C8" s="255">
        <v>-624</v>
      </c>
      <c r="D8" s="255">
        <v>427</v>
      </c>
      <c r="E8" s="255">
        <v>-228</v>
      </c>
      <c r="F8" s="255">
        <v>110</v>
      </c>
      <c r="G8" s="255">
        <v>302</v>
      </c>
      <c r="H8" s="255">
        <v>387</v>
      </c>
      <c r="I8" s="255">
        <v>58</v>
      </c>
      <c r="J8" s="5"/>
      <c r="K8" s="5"/>
      <c r="L8" s="5"/>
      <c r="M8" s="5"/>
    </row>
    <row r="9" spans="1:13" ht="13.5" customHeight="1">
      <c r="A9" s="8">
        <v>2012</v>
      </c>
      <c r="B9" s="254">
        <v>-25</v>
      </c>
      <c r="C9" s="254">
        <v>-249</v>
      </c>
      <c r="D9" s="254">
        <v>145</v>
      </c>
      <c r="E9" s="254">
        <v>-54</v>
      </c>
      <c r="F9" s="254">
        <v>81</v>
      </c>
      <c r="G9" s="254">
        <v>373</v>
      </c>
      <c r="H9" s="254">
        <v>-250</v>
      </c>
      <c r="I9" s="254">
        <v>-9</v>
      </c>
      <c r="J9" s="5"/>
      <c r="K9" s="5"/>
      <c r="L9" s="5"/>
      <c r="M9" s="5"/>
    </row>
    <row r="10" spans="1:13" ht="13.5" customHeight="1">
      <c r="A10" s="10">
        <v>2013</v>
      </c>
      <c r="B10" s="255">
        <v>-469</v>
      </c>
      <c r="C10" s="255">
        <v>-68</v>
      </c>
      <c r="D10" s="255">
        <v>619</v>
      </c>
      <c r="E10" s="255">
        <v>42</v>
      </c>
      <c r="F10" s="255">
        <v>96</v>
      </c>
      <c r="G10" s="255">
        <v>-23</v>
      </c>
      <c r="H10" s="255">
        <v>-757</v>
      </c>
      <c r="I10" s="255">
        <v>81</v>
      </c>
      <c r="J10" s="5"/>
      <c r="K10" s="5"/>
      <c r="L10" s="5"/>
      <c r="M10" s="5"/>
    </row>
    <row r="11" spans="1:13" ht="13.5" customHeight="1">
      <c r="A11" s="8">
        <v>2014</v>
      </c>
      <c r="B11" s="254">
        <v>839</v>
      </c>
      <c r="C11" s="254">
        <v>-295</v>
      </c>
      <c r="D11" s="254">
        <v>-154</v>
      </c>
      <c r="E11" s="254">
        <v>-95</v>
      </c>
      <c r="F11" s="254">
        <v>-196</v>
      </c>
      <c r="G11" s="254">
        <v>14</v>
      </c>
      <c r="H11" s="254">
        <v>-117</v>
      </c>
      <c r="I11" s="254">
        <v>-112</v>
      </c>
      <c r="J11" s="5"/>
      <c r="K11" s="5"/>
      <c r="L11" s="5"/>
      <c r="M11" s="5"/>
    </row>
    <row r="12" spans="1:13" ht="13.5" customHeight="1">
      <c r="A12" s="10">
        <v>2015</v>
      </c>
      <c r="B12" s="255">
        <v>-149</v>
      </c>
      <c r="C12" s="255">
        <v>174</v>
      </c>
      <c r="D12" s="255">
        <v>681</v>
      </c>
      <c r="E12" s="255">
        <v>99</v>
      </c>
      <c r="F12" s="255">
        <v>-575</v>
      </c>
      <c r="G12" s="255">
        <v>-55</v>
      </c>
      <c r="H12" s="255">
        <v>35</v>
      </c>
      <c r="I12" s="255">
        <v>-87</v>
      </c>
      <c r="J12" s="5"/>
      <c r="K12" s="5"/>
      <c r="L12" s="5"/>
      <c r="M12" s="5"/>
    </row>
    <row r="13" spans="1:13" ht="13.5" customHeight="1">
      <c r="A13" s="8">
        <v>2016</v>
      </c>
      <c r="B13" s="254">
        <v>-111</v>
      </c>
      <c r="C13" s="254">
        <v>-105</v>
      </c>
      <c r="D13" s="254">
        <v>574</v>
      </c>
      <c r="E13" s="254">
        <v>123</v>
      </c>
      <c r="F13" s="254">
        <v>-221</v>
      </c>
      <c r="G13" s="254">
        <v>52</v>
      </c>
      <c r="H13" s="254">
        <v>103</v>
      </c>
      <c r="I13" s="254">
        <v>-11</v>
      </c>
      <c r="J13" s="5"/>
      <c r="K13" s="5"/>
      <c r="L13" s="5"/>
      <c r="M13" s="5"/>
    </row>
    <row r="14" spans="1:13" ht="13.5" customHeight="1">
      <c r="A14" s="10">
        <v>2017</v>
      </c>
      <c r="B14" s="255">
        <v>-59</v>
      </c>
      <c r="C14" s="255">
        <v>-129</v>
      </c>
      <c r="D14" s="255">
        <v>56</v>
      </c>
      <c r="E14" s="255">
        <v>25</v>
      </c>
      <c r="F14" s="255">
        <v>-214</v>
      </c>
      <c r="G14" s="255">
        <v>11</v>
      </c>
      <c r="H14" s="255">
        <v>-190</v>
      </c>
      <c r="I14" s="255">
        <v>27</v>
      </c>
      <c r="J14" s="5"/>
      <c r="K14" s="5"/>
      <c r="L14" s="5"/>
      <c r="M14" s="5"/>
    </row>
    <row r="15" spans="1:13" ht="13.5" customHeight="1">
      <c r="A15" s="8">
        <v>2018</v>
      </c>
      <c r="B15" s="254">
        <v>-632</v>
      </c>
      <c r="C15" s="254">
        <v>-207</v>
      </c>
      <c r="D15" s="254">
        <v>883</v>
      </c>
      <c r="E15" s="254">
        <v>91</v>
      </c>
      <c r="F15" s="254">
        <v>101</v>
      </c>
      <c r="G15" s="254">
        <v>-445</v>
      </c>
      <c r="H15" s="254">
        <v>136</v>
      </c>
      <c r="I15" s="254">
        <v>-95</v>
      </c>
      <c r="J15" s="5"/>
      <c r="K15" s="5"/>
      <c r="L15" s="5"/>
      <c r="M15" s="5"/>
    </row>
    <row r="16" spans="1:13" ht="13.5" customHeight="1">
      <c r="A16" s="10">
        <v>2019</v>
      </c>
      <c r="B16" s="255">
        <v>-133</v>
      </c>
      <c r="C16" s="255">
        <v>538</v>
      </c>
      <c r="D16" s="255">
        <v>588</v>
      </c>
      <c r="E16" s="255">
        <v>-31</v>
      </c>
      <c r="F16" s="255">
        <v>-214</v>
      </c>
      <c r="G16" s="255">
        <v>41</v>
      </c>
      <c r="H16" s="255">
        <v>-894</v>
      </c>
      <c r="I16" s="255">
        <v>-44</v>
      </c>
      <c r="J16" s="5"/>
      <c r="K16" s="5"/>
      <c r="L16" s="5"/>
      <c r="M16" s="5"/>
    </row>
    <row r="17" spans="1:15" ht="24.95" customHeight="1">
      <c r="A17" s="8" t="s">
        <v>3</v>
      </c>
      <c r="B17" s="254">
        <v>27</v>
      </c>
      <c r="C17" s="254">
        <v>82</v>
      </c>
      <c r="D17" s="254">
        <v>-31</v>
      </c>
      <c r="E17" s="254">
        <v>-43</v>
      </c>
      <c r="F17" s="254">
        <v>-125</v>
      </c>
      <c r="G17" s="254">
        <v>-52</v>
      </c>
      <c r="H17" s="254">
        <v>-185</v>
      </c>
      <c r="I17" s="254">
        <v>-19</v>
      </c>
      <c r="J17" s="5"/>
      <c r="K17" s="5"/>
      <c r="L17" s="5"/>
      <c r="M17" s="5"/>
    </row>
    <row r="18" spans="1:15" ht="13.5" customHeight="1">
      <c r="A18" s="10" t="s">
        <v>2</v>
      </c>
      <c r="B18" s="255">
        <v>-69</v>
      </c>
      <c r="C18" s="255">
        <v>122</v>
      </c>
      <c r="D18" s="255">
        <v>140</v>
      </c>
      <c r="E18" s="255">
        <v>-44</v>
      </c>
      <c r="F18" s="255">
        <v>-20</v>
      </c>
      <c r="G18" s="255">
        <v>61</v>
      </c>
      <c r="H18" s="255">
        <v>-595</v>
      </c>
      <c r="I18" s="255">
        <v>-33</v>
      </c>
      <c r="J18" s="5"/>
      <c r="K18" s="5"/>
      <c r="L18" s="5"/>
      <c r="M18" s="5"/>
    </row>
    <row r="19" spans="1:15" ht="13.5" customHeight="1">
      <c r="A19" s="8" t="s">
        <v>1</v>
      </c>
      <c r="B19" s="254">
        <v>-62</v>
      </c>
      <c r="C19" s="254">
        <v>188</v>
      </c>
      <c r="D19" s="254">
        <v>287</v>
      </c>
      <c r="E19" s="254">
        <v>49</v>
      </c>
      <c r="F19" s="254">
        <v>-59</v>
      </c>
      <c r="G19" s="254">
        <v>-52</v>
      </c>
      <c r="H19" s="254">
        <v>-193</v>
      </c>
      <c r="I19" s="254">
        <v>10</v>
      </c>
      <c r="J19" s="5"/>
      <c r="K19" s="5"/>
      <c r="L19" s="5"/>
      <c r="M19" s="5"/>
    </row>
    <row r="20" spans="1:15" ht="13.5" customHeight="1">
      <c r="A20" s="10" t="s">
        <v>0</v>
      </c>
      <c r="B20" s="255">
        <v>-29</v>
      </c>
      <c r="C20" s="255">
        <v>146</v>
      </c>
      <c r="D20" s="255">
        <v>192</v>
      </c>
      <c r="E20" s="255">
        <v>7</v>
      </c>
      <c r="F20" s="255">
        <v>-10</v>
      </c>
      <c r="G20" s="255">
        <v>84</v>
      </c>
      <c r="H20" s="255">
        <v>79</v>
      </c>
      <c r="I20" s="255">
        <v>-2</v>
      </c>
      <c r="J20" s="5"/>
      <c r="K20" s="5"/>
      <c r="L20" s="5"/>
      <c r="M20" s="5"/>
    </row>
    <row r="21" spans="1:15" ht="13.5" customHeight="1">
      <c r="A21" s="8" t="s">
        <v>418</v>
      </c>
      <c r="B21" s="254">
        <v>-20</v>
      </c>
      <c r="C21" s="254">
        <v>13</v>
      </c>
      <c r="D21" s="254">
        <v>-416</v>
      </c>
      <c r="E21" s="254">
        <v>42</v>
      </c>
      <c r="F21" s="254">
        <v>-33</v>
      </c>
      <c r="G21" s="254">
        <v>61</v>
      </c>
      <c r="H21" s="254">
        <v>-155</v>
      </c>
      <c r="I21" s="254">
        <v>-3</v>
      </c>
      <c r="J21" s="5"/>
      <c r="K21" s="5"/>
      <c r="L21" s="5"/>
      <c r="M21" s="5"/>
    </row>
    <row r="22" spans="1:15" ht="13.5" customHeight="1">
      <c r="A22" s="10" t="s">
        <v>417</v>
      </c>
      <c r="B22" s="255">
        <v>185</v>
      </c>
      <c r="C22" s="255">
        <v>-223</v>
      </c>
      <c r="D22" s="255">
        <v>-408</v>
      </c>
      <c r="E22" s="255">
        <v>52</v>
      </c>
      <c r="F22" s="255">
        <v>-40</v>
      </c>
      <c r="G22" s="255">
        <v>-93</v>
      </c>
      <c r="H22" s="255">
        <v>263</v>
      </c>
      <c r="I22" s="255">
        <v>16</v>
      </c>
      <c r="J22" s="5"/>
      <c r="K22" s="5"/>
      <c r="L22" s="5"/>
      <c r="M22" s="5"/>
    </row>
    <row r="23" spans="1:15" ht="13.5" customHeight="1">
      <c r="A23" s="8" t="s">
        <v>416</v>
      </c>
      <c r="B23" s="254">
        <v>112</v>
      </c>
      <c r="C23" s="254">
        <v>-13</v>
      </c>
      <c r="D23" s="254">
        <v>846</v>
      </c>
      <c r="E23" s="254">
        <v>-59</v>
      </c>
      <c r="F23" s="254">
        <v>-20</v>
      </c>
      <c r="G23" s="254">
        <v>-14</v>
      </c>
      <c r="H23" s="254">
        <v>-129</v>
      </c>
      <c r="I23" s="254">
        <v>-3</v>
      </c>
      <c r="J23" s="5"/>
      <c r="K23" s="5"/>
      <c r="L23" s="5"/>
      <c r="M23" s="5"/>
    </row>
    <row r="24" spans="1:15" ht="13.5" customHeight="1">
      <c r="A24" s="10" t="s">
        <v>415</v>
      </c>
      <c r="B24" s="255"/>
      <c r="C24" s="255"/>
      <c r="D24" s="255"/>
      <c r="E24" s="255"/>
      <c r="F24" s="255"/>
      <c r="G24" s="255"/>
      <c r="H24" s="255"/>
      <c r="I24" s="255"/>
      <c r="J24" s="5"/>
      <c r="K24" s="5"/>
      <c r="L24" s="5"/>
      <c r="M24" s="5"/>
    </row>
    <row r="25" spans="1:15" ht="24.95" customHeight="1">
      <c r="A25" s="8" t="s">
        <v>414</v>
      </c>
      <c r="B25" s="254">
        <v>-104</v>
      </c>
      <c r="C25" s="254">
        <v>392</v>
      </c>
      <c r="D25" s="254">
        <v>396</v>
      </c>
      <c r="E25" s="254">
        <v>-38</v>
      </c>
      <c r="F25" s="254">
        <v>-204</v>
      </c>
      <c r="G25" s="254">
        <v>-43</v>
      </c>
      <c r="H25" s="254">
        <v>-973</v>
      </c>
      <c r="I25" s="254">
        <v>-42</v>
      </c>
      <c r="J25" s="5"/>
      <c r="K25" s="5"/>
      <c r="L25" s="5"/>
      <c r="M25" s="5"/>
    </row>
    <row r="26" spans="1:15" ht="13.5" customHeight="1" thickBot="1">
      <c r="A26" s="7" t="s">
        <v>413</v>
      </c>
      <c r="B26" s="253">
        <v>277</v>
      </c>
      <c r="C26" s="253">
        <v>-223</v>
      </c>
      <c r="D26" s="253">
        <v>22</v>
      </c>
      <c r="E26" s="253">
        <v>35</v>
      </c>
      <c r="F26" s="253">
        <v>-93</v>
      </c>
      <c r="G26" s="253">
        <v>-46</v>
      </c>
      <c r="H26" s="253">
        <v>-21</v>
      </c>
      <c r="I26" s="253">
        <v>10</v>
      </c>
      <c r="J26" s="5"/>
      <c r="K26" s="5"/>
      <c r="L26" s="5"/>
      <c r="M26" s="5"/>
      <c r="N26" s="4"/>
      <c r="O26" s="3"/>
    </row>
    <row r="27" spans="1:15" s="31" customFormat="1" thickTop="1">
      <c r="A27" s="30"/>
    </row>
    <row r="28" spans="1:15" s="31" customFormat="1" ht="13.5">
      <c r="A28" s="30" t="s">
        <v>423</v>
      </c>
    </row>
    <row r="29" spans="1:15" s="31" customFormat="1" ht="13.5">
      <c r="A29" s="30"/>
    </row>
    <row r="30" spans="1:15" s="31" customFormat="1" ht="13.5">
      <c r="A30" s="30" t="s">
        <v>132</v>
      </c>
    </row>
    <row r="31" spans="1:15" s="31" customFormat="1" ht="13.5">
      <c r="A31" s="30"/>
    </row>
    <row r="32" spans="1:15" s="31" customFormat="1" ht="13.5">
      <c r="A32" s="30"/>
    </row>
    <row r="33" spans="1:1" s="31" customFormat="1" ht="13.5">
      <c r="A33" s="30"/>
    </row>
    <row r="34" spans="1:1" s="31" customFormat="1" ht="13.5">
      <c r="A34" s="30"/>
    </row>
    <row r="35" spans="1:1" s="31" customFormat="1" ht="13.5">
      <c r="A35" s="30"/>
    </row>
    <row r="36" spans="1:1" s="31" customFormat="1" ht="13.5">
      <c r="A36" s="30"/>
    </row>
  </sheetData>
  <hyperlinks>
    <hyperlink ref="I1" location="inhalt!A1" display="Inhaltsverzeichnis" xr:uid="{B955B17B-2F5D-49F9-B33B-4BA87ABF613D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A8BF9-2154-4ADA-98C3-CAC2E5BAA40D}">
  <sheetPr>
    <tabColor rgb="FF00B050"/>
    <pageSetUpPr fitToPage="1"/>
  </sheetPr>
  <dimension ref="A1:G60"/>
  <sheetViews>
    <sheetView topLeftCell="A34" zoomScaleNormal="100" workbookViewId="0">
      <selection activeCell="A59" sqref="A59"/>
    </sheetView>
  </sheetViews>
  <sheetFormatPr baseColWidth="10" defaultRowHeight="14.25"/>
  <cols>
    <col min="1" max="1" width="16.7109375" style="2" customWidth="1"/>
    <col min="2" max="5" width="20.7109375" style="1" customWidth="1"/>
    <col min="6" max="16384" width="11.42578125" style="1"/>
  </cols>
  <sheetData>
    <row r="1" spans="1:7" s="224" customFormat="1" ht="15">
      <c r="A1" s="42" t="s">
        <v>142</v>
      </c>
      <c r="B1" s="42"/>
      <c r="C1" s="42"/>
      <c r="D1" s="42"/>
      <c r="E1" s="42"/>
      <c r="F1" s="223" t="s">
        <v>330</v>
      </c>
      <c r="G1" s="225"/>
    </row>
    <row r="3" spans="1:7" s="16" customFormat="1" ht="13.5">
      <c r="A3" s="18" t="s">
        <v>291</v>
      </c>
      <c r="B3" s="18"/>
      <c r="C3" s="18"/>
      <c r="D3" s="18"/>
      <c r="E3" s="18"/>
      <c r="G3" s="17"/>
    </row>
    <row r="4" spans="1:7" ht="15" thickBot="1">
      <c r="A4" s="15"/>
      <c r="B4" s="14"/>
      <c r="C4" s="14"/>
      <c r="D4" s="14"/>
      <c r="E4" s="14"/>
    </row>
    <row r="5" spans="1:7" ht="47.25" customHeight="1" thickTop="1">
      <c r="B5" s="13" t="s">
        <v>58</v>
      </c>
      <c r="C5" s="13" t="s">
        <v>432</v>
      </c>
      <c r="D5" s="13" t="s">
        <v>125</v>
      </c>
      <c r="E5" s="11" t="s">
        <v>126</v>
      </c>
      <c r="F5" s="11"/>
      <c r="G5" s="11"/>
    </row>
    <row r="6" spans="1:7" ht="13.5" customHeight="1">
      <c r="A6" s="8" t="s">
        <v>62</v>
      </c>
      <c r="B6" s="5">
        <v>39.29</v>
      </c>
      <c r="C6" s="5">
        <v>3.97</v>
      </c>
      <c r="D6" s="5">
        <v>63.03</v>
      </c>
      <c r="E6" s="5">
        <v>4.75</v>
      </c>
      <c r="F6" s="5"/>
      <c r="G6" s="5"/>
    </row>
    <row r="7" spans="1:7" ht="13.5" customHeight="1">
      <c r="A7" s="10" t="s">
        <v>63</v>
      </c>
      <c r="B7" s="9">
        <v>49.93</v>
      </c>
      <c r="C7" s="9">
        <v>6.31</v>
      </c>
      <c r="D7" s="9">
        <v>66.89</v>
      </c>
      <c r="E7" s="9">
        <v>11.56</v>
      </c>
      <c r="F7" s="5"/>
      <c r="G7" s="5"/>
    </row>
    <row r="8" spans="1:7" ht="13.5" customHeight="1">
      <c r="A8" s="8" t="s">
        <v>59</v>
      </c>
      <c r="B8" s="5">
        <v>57.66</v>
      </c>
      <c r="C8" s="5">
        <v>6.95</v>
      </c>
      <c r="D8" s="5">
        <v>71.12</v>
      </c>
      <c r="E8" s="5">
        <v>9.4499999999999993</v>
      </c>
      <c r="F8" s="5"/>
      <c r="G8" s="5"/>
    </row>
    <row r="9" spans="1:7" ht="13.5" customHeight="1">
      <c r="A9" s="10" t="s">
        <v>61</v>
      </c>
      <c r="B9" s="9">
        <v>60.4</v>
      </c>
      <c r="C9" s="9">
        <v>9.0299999999999994</v>
      </c>
      <c r="D9" s="9">
        <v>71.53</v>
      </c>
      <c r="E9" s="9">
        <v>11.81</v>
      </c>
      <c r="F9" s="5"/>
      <c r="G9" s="5"/>
    </row>
    <row r="10" spans="1:7" ht="13.5" customHeight="1">
      <c r="A10" s="8" t="s">
        <v>64</v>
      </c>
      <c r="B10" s="5">
        <v>67.73</v>
      </c>
      <c r="C10" s="5">
        <v>15.21</v>
      </c>
      <c r="D10" s="5">
        <v>72.87</v>
      </c>
      <c r="E10" s="5">
        <v>19.39</v>
      </c>
      <c r="F10" s="5"/>
      <c r="G10" s="5"/>
    </row>
    <row r="11" spans="1:7" ht="13.5" customHeight="1">
      <c r="A11" s="10" t="s">
        <v>65</v>
      </c>
      <c r="B11" s="9">
        <v>69.42</v>
      </c>
      <c r="C11" s="9">
        <v>10.72</v>
      </c>
      <c r="D11" s="9">
        <v>75.2</v>
      </c>
      <c r="E11" s="9">
        <v>17.18</v>
      </c>
      <c r="F11" s="5"/>
      <c r="G11" s="5"/>
    </row>
    <row r="12" spans="1:7" ht="13.5" customHeight="1">
      <c r="A12" s="8" t="s">
        <v>66</v>
      </c>
      <c r="B12" s="5">
        <v>66.47</v>
      </c>
      <c r="C12" s="5">
        <v>6.2</v>
      </c>
      <c r="D12" s="5">
        <v>77.790000000000006</v>
      </c>
      <c r="E12" s="5">
        <v>17.05</v>
      </c>
      <c r="F12" s="5"/>
      <c r="G12" s="5"/>
    </row>
    <row r="13" spans="1:7" ht="13.5" customHeight="1">
      <c r="A13" s="10" t="s">
        <v>60</v>
      </c>
      <c r="B13" s="9">
        <v>63.65</v>
      </c>
      <c r="C13" s="9">
        <v>-4.6900000000000004</v>
      </c>
      <c r="D13" s="9">
        <v>77.13</v>
      </c>
      <c r="E13" s="9">
        <v>4.71</v>
      </c>
      <c r="F13" s="5"/>
      <c r="G13" s="5"/>
    </row>
    <row r="14" spans="1:7" ht="13.5" customHeight="1">
      <c r="A14" s="8" t="s">
        <v>67</v>
      </c>
      <c r="B14" s="5">
        <v>62.54</v>
      </c>
      <c r="C14" s="5">
        <v>0.87</v>
      </c>
      <c r="D14" s="5">
        <v>75.38</v>
      </c>
      <c r="E14" s="5">
        <v>7.07</v>
      </c>
      <c r="F14" s="5"/>
      <c r="G14" s="5"/>
    </row>
    <row r="15" spans="1:7" ht="13.5" customHeight="1">
      <c r="A15" s="10" t="s">
        <v>68</v>
      </c>
      <c r="B15" s="9">
        <v>64.2</v>
      </c>
      <c r="C15" s="9">
        <v>1.48</v>
      </c>
      <c r="D15" s="9">
        <v>75.180000000000007</v>
      </c>
      <c r="E15" s="9">
        <v>8.24</v>
      </c>
      <c r="F15" s="5"/>
      <c r="G15" s="5"/>
    </row>
    <row r="16" spans="1:7" ht="13.5" customHeight="1">
      <c r="A16" s="8" t="s">
        <v>69</v>
      </c>
      <c r="B16" s="5">
        <v>58.63</v>
      </c>
      <c r="C16" s="5">
        <v>-1.0900000000000001</v>
      </c>
      <c r="D16" s="5">
        <v>74.97</v>
      </c>
      <c r="E16" s="5">
        <v>9.26</v>
      </c>
      <c r="F16" s="5"/>
      <c r="G16" s="5"/>
    </row>
    <row r="17" spans="1:7" ht="13.5" customHeight="1">
      <c r="A17" s="10" t="s">
        <v>70</v>
      </c>
      <c r="B17" s="9">
        <v>55.34</v>
      </c>
      <c r="C17" s="9">
        <v>-5.94</v>
      </c>
      <c r="D17" s="9">
        <v>70.510000000000005</v>
      </c>
      <c r="E17" s="9">
        <v>5.44</v>
      </c>
      <c r="F17" s="5"/>
      <c r="G17" s="5"/>
    </row>
    <row r="18" spans="1:7" ht="13.5" customHeight="1">
      <c r="A18" s="8" t="s">
        <v>71</v>
      </c>
      <c r="B18" s="5">
        <v>54.97</v>
      </c>
      <c r="C18" s="5">
        <v>0.4</v>
      </c>
      <c r="D18" s="5">
        <v>71.42</v>
      </c>
      <c r="E18" s="5">
        <v>12.35</v>
      </c>
      <c r="F18" s="5"/>
      <c r="G18" s="5"/>
    </row>
    <row r="19" spans="1:7" ht="13.5" customHeight="1">
      <c r="A19" s="10" t="s">
        <v>72</v>
      </c>
      <c r="B19" s="9">
        <v>54.93</v>
      </c>
      <c r="C19" s="9">
        <v>-0.04</v>
      </c>
      <c r="D19" s="9">
        <v>69.17</v>
      </c>
      <c r="E19" s="9">
        <v>9.1</v>
      </c>
      <c r="F19" s="5"/>
      <c r="G19" s="5"/>
    </row>
    <row r="20" spans="1:7" ht="13.5" customHeight="1">
      <c r="A20" s="8" t="s">
        <v>73</v>
      </c>
      <c r="B20" s="5">
        <v>54.14</v>
      </c>
      <c r="C20" s="5">
        <v>-0.66</v>
      </c>
      <c r="D20" s="5">
        <v>68.849999999999994</v>
      </c>
      <c r="E20" s="5">
        <v>7.35</v>
      </c>
      <c r="F20" s="5"/>
      <c r="G20" s="5"/>
    </row>
    <row r="21" spans="1:7" ht="13.5" customHeight="1">
      <c r="A21" s="10" t="s">
        <v>74</v>
      </c>
      <c r="B21" s="9">
        <v>57.82</v>
      </c>
      <c r="C21" s="9">
        <v>4.21</v>
      </c>
      <c r="D21" s="9">
        <v>69.64</v>
      </c>
      <c r="E21" s="9">
        <v>13.83</v>
      </c>
      <c r="F21" s="5"/>
      <c r="G21" s="5"/>
    </row>
    <row r="22" spans="1:7" ht="13.5" customHeight="1">
      <c r="A22" s="8" t="s">
        <v>75</v>
      </c>
      <c r="B22" s="5">
        <v>61.38</v>
      </c>
      <c r="C22" s="5">
        <v>6.33</v>
      </c>
      <c r="D22" s="5">
        <v>70.61</v>
      </c>
      <c r="E22" s="5">
        <v>11.16</v>
      </c>
      <c r="F22" s="5"/>
      <c r="G22" s="5"/>
    </row>
    <row r="23" spans="1:7" ht="13.5" customHeight="1">
      <c r="A23" s="10" t="s">
        <v>76</v>
      </c>
      <c r="B23" s="9">
        <v>61.28</v>
      </c>
      <c r="C23" s="9">
        <v>2.81</v>
      </c>
      <c r="D23" s="9">
        <v>72.2</v>
      </c>
      <c r="E23" s="9">
        <v>8.16</v>
      </c>
      <c r="F23" s="5"/>
      <c r="G23" s="5"/>
    </row>
    <row r="24" spans="1:7" ht="13.5" customHeight="1">
      <c r="A24" s="8" t="s">
        <v>114</v>
      </c>
      <c r="B24" s="5">
        <v>58.44</v>
      </c>
      <c r="C24" s="5">
        <v>3.82</v>
      </c>
      <c r="D24" s="5">
        <v>68.989999999999995</v>
      </c>
      <c r="E24" s="5">
        <v>9.2200000000000006</v>
      </c>
      <c r="F24" s="5"/>
      <c r="G24" s="5"/>
    </row>
    <row r="25" spans="1:7" ht="13.5" customHeight="1">
      <c r="A25" s="10" t="s">
        <v>77</v>
      </c>
      <c r="B25" s="9">
        <v>59.14</v>
      </c>
      <c r="C25" s="9">
        <v>2.85</v>
      </c>
      <c r="D25" s="9">
        <v>70.98</v>
      </c>
      <c r="E25" s="9">
        <v>8.67</v>
      </c>
      <c r="F25" s="5"/>
      <c r="G25" s="5"/>
    </row>
    <row r="26" spans="1:7" ht="13.5" customHeight="1">
      <c r="A26" s="8" t="s">
        <v>78</v>
      </c>
      <c r="B26" s="5">
        <v>61.95</v>
      </c>
      <c r="C26" s="5">
        <v>1.31</v>
      </c>
      <c r="D26" s="5">
        <v>68.239999999999995</v>
      </c>
      <c r="E26" s="5">
        <v>5.37</v>
      </c>
      <c r="F26" s="5"/>
      <c r="G26" s="5"/>
    </row>
    <row r="27" spans="1:7" ht="13.5" customHeight="1">
      <c r="A27" s="10" t="s">
        <v>79</v>
      </c>
      <c r="B27" s="9">
        <v>59.68</v>
      </c>
      <c r="C27" s="9">
        <v>-0.53</v>
      </c>
      <c r="D27" s="9">
        <v>69.62</v>
      </c>
      <c r="E27" s="9">
        <v>5.95</v>
      </c>
      <c r="F27" s="5"/>
      <c r="G27" s="5"/>
    </row>
    <row r="28" spans="1:7">
      <c r="A28" s="8" t="s">
        <v>80</v>
      </c>
      <c r="B28" s="5">
        <v>62.97</v>
      </c>
      <c r="C28" s="5">
        <v>1.55</v>
      </c>
      <c r="D28" s="5">
        <v>69</v>
      </c>
      <c r="E28" s="5">
        <v>6.31</v>
      </c>
      <c r="F28" s="5"/>
      <c r="G28" s="5"/>
    </row>
    <row r="29" spans="1:7" ht="13.5" customHeight="1">
      <c r="A29" s="10" t="s">
        <v>81</v>
      </c>
      <c r="B29" s="9">
        <v>61</v>
      </c>
      <c r="C29" s="9">
        <v>7.24</v>
      </c>
      <c r="D29" s="9">
        <v>71.06</v>
      </c>
      <c r="E29" s="9">
        <v>9.9700000000000006</v>
      </c>
      <c r="F29" s="5"/>
      <c r="G29" s="5"/>
    </row>
    <row r="30" spans="1:7" ht="13.5" customHeight="1">
      <c r="A30" s="8" t="s">
        <v>82</v>
      </c>
      <c r="B30" s="5">
        <v>62.8</v>
      </c>
      <c r="C30" s="5">
        <v>0.51</v>
      </c>
      <c r="D30" s="5">
        <v>70.56</v>
      </c>
      <c r="E30" s="5">
        <v>10.55</v>
      </c>
      <c r="F30" s="5"/>
      <c r="G30" s="5"/>
    </row>
    <row r="31" spans="1:7" ht="13.5" customHeight="1">
      <c r="A31" s="10" t="s">
        <v>83</v>
      </c>
      <c r="B31" s="9">
        <v>60.42</v>
      </c>
      <c r="C31" s="9">
        <v>0.9</v>
      </c>
      <c r="D31" s="9">
        <v>74.040000000000006</v>
      </c>
      <c r="E31" s="9">
        <v>7.17</v>
      </c>
      <c r="F31" s="5"/>
      <c r="G31" s="5"/>
    </row>
    <row r="32" spans="1:7" ht="13.5" customHeight="1">
      <c r="A32" s="8" t="s">
        <v>84</v>
      </c>
      <c r="B32" s="5">
        <v>62.5</v>
      </c>
      <c r="C32" s="5">
        <v>1.4</v>
      </c>
      <c r="D32" s="5">
        <v>73.819999999999993</v>
      </c>
      <c r="E32" s="5">
        <v>9.5299999999999994</v>
      </c>
      <c r="F32" s="5"/>
      <c r="G32" s="5"/>
    </row>
    <row r="33" spans="1:7" ht="13.5" customHeight="1">
      <c r="A33" s="10" t="s">
        <v>85</v>
      </c>
      <c r="B33" s="9">
        <v>63.63</v>
      </c>
      <c r="C33" s="9">
        <v>6.7</v>
      </c>
      <c r="D33" s="9">
        <v>74.11</v>
      </c>
      <c r="E33" s="9">
        <v>13</v>
      </c>
      <c r="F33" s="5"/>
      <c r="G33" s="5"/>
    </row>
    <row r="34" spans="1:7" ht="13.5" customHeight="1">
      <c r="A34" s="8" t="s">
        <v>86</v>
      </c>
      <c r="B34" s="5">
        <v>66.989999999999995</v>
      </c>
      <c r="C34" s="5">
        <v>6.24</v>
      </c>
      <c r="D34" s="5">
        <v>78.819999999999993</v>
      </c>
      <c r="E34" s="5">
        <v>14.72</v>
      </c>
      <c r="F34" s="5"/>
      <c r="G34" s="5"/>
    </row>
    <row r="35" spans="1:7" ht="13.5" customHeight="1">
      <c r="A35" s="10" t="s">
        <v>87</v>
      </c>
      <c r="B35" s="9">
        <v>68.98</v>
      </c>
      <c r="C35" s="9">
        <v>8.2899999999999991</v>
      </c>
      <c r="D35" s="9">
        <v>80.45</v>
      </c>
      <c r="E35" s="9">
        <v>19.649999999999999</v>
      </c>
      <c r="F35" s="5"/>
      <c r="G35" s="5"/>
    </row>
    <row r="36" spans="1:7" ht="13.5" customHeight="1">
      <c r="A36" s="8" t="s">
        <v>88</v>
      </c>
      <c r="B36" s="5">
        <v>72.91</v>
      </c>
      <c r="C36" s="5">
        <v>11.88</v>
      </c>
      <c r="D36" s="5">
        <v>82.36</v>
      </c>
      <c r="E36" s="5">
        <v>24.37</v>
      </c>
      <c r="F36" s="5"/>
      <c r="G36" s="5"/>
    </row>
    <row r="37" spans="1:7" ht="13.5" customHeight="1">
      <c r="A37" s="10" t="s">
        <v>89</v>
      </c>
      <c r="B37" s="9">
        <v>75.900000000000006</v>
      </c>
      <c r="C37" s="9">
        <v>12.96</v>
      </c>
      <c r="D37" s="9">
        <v>83.32</v>
      </c>
      <c r="E37" s="9">
        <v>22.84</v>
      </c>
      <c r="F37" s="5"/>
      <c r="G37" s="5"/>
    </row>
    <row r="38" spans="1:7" ht="13.5" customHeight="1">
      <c r="A38" s="8" t="s">
        <v>7</v>
      </c>
      <c r="B38" s="5">
        <v>78.81</v>
      </c>
      <c r="C38" s="5">
        <v>12.63</v>
      </c>
      <c r="D38" s="5">
        <v>86.39</v>
      </c>
      <c r="E38" s="5">
        <v>23.86</v>
      </c>
      <c r="F38" s="5"/>
      <c r="G38" s="5"/>
    </row>
    <row r="39" spans="1:7" ht="13.5" customHeight="1">
      <c r="A39" s="10" t="s">
        <v>6</v>
      </c>
      <c r="B39" s="9">
        <v>79.67</v>
      </c>
      <c r="C39" s="9">
        <v>10.4</v>
      </c>
      <c r="D39" s="9">
        <v>84.7</v>
      </c>
      <c r="E39" s="9">
        <v>20.88</v>
      </c>
      <c r="F39" s="5"/>
      <c r="G39" s="5"/>
    </row>
    <row r="40" spans="1:7" ht="13.5" customHeight="1">
      <c r="A40" s="8" t="s">
        <v>5</v>
      </c>
      <c r="B40" s="5">
        <v>77.98</v>
      </c>
      <c r="C40" s="5">
        <v>11.37</v>
      </c>
      <c r="D40" s="5">
        <v>85.03</v>
      </c>
      <c r="E40" s="5">
        <v>23.76</v>
      </c>
      <c r="F40" s="5"/>
      <c r="G40" s="5"/>
    </row>
    <row r="41" spans="1:7" ht="13.5" customHeight="1">
      <c r="A41" s="10" t="s">
        <v>4</v>
      </c>
      <c r="B41" s="9">
        <v>77.599999999999994</v>
      </c>
      <c r="C41" s="9">
        <v>7.12</v>
      </c>
      <c r="D41" s="9">
        <v>84.52</v>
      </c>
      <c r="E41" s="9">
        <v>21.14</v>
      </c>
      <c r="F41" s="5"/>
      <c r="G41" s="5"/>
    </row>
    <row r="42" spans="1:7" ht="13.5" customHeight="1">
      <c r="A42" s="8" t="s">
        <v>3</v>
      </c>
      <c r="B42" s="5">
        <v>73.400000000000006</v>
      </c>
      <c r="C42" s="5">
        <v>1.71</v>
      </c>
      <c r="D42" s="5">
        <v>86.14</v>
      </c>
      <c r="E42" s="5">
        <v>18.399999999999999</v>
      </c>
      <c r="F42" s="5"/>
      <c r="G42" s="5"/>
    </row>
    <row r="43" spans="1:7" ht="13.5" customHeight="1">
      <c r="A43" s="10" t="s">
        <v>2</v>
      </c>
      <c r="B43" s="9">
        <v>69.28</v>
      </c>
      <c r="C43" s="9">
        <v>0.38</v>
      </c>
      <c r="D43" s="9">
        <v>83.36</v>
      </c>
      <c r="E43" s="9">
        <v>18.38</v>
      </c>
      <c r="F43" s="5"/>
      <c r="G43" s="5"/>
    </row>
    <row r="44" spans="1:7" ht="13.5" customHeight="1">
      <c r="A44" s="8" t="s">
        <v>1</v>
      </c>
      <c r="B44" s="5">
        <v>66.290000000000006</v>
      </c>
      <c r="C44" s="5">
        <v>-3.29</v>
      </c>
      <c r="D44" s="5">
        <v>84.73</v>
      </c>
      <c r="E44" s="5">
        <v>17.190000000000001</v>
      </c>
      <c r="F44" s="5"/>
      <c r="G44" s="5"/>
    </row>
    <row r="45" spans="1:7" ht="13.5" customHeight="1">
      <c r="A45" s="10" t="s">
        <v>0</v>
      </c>
      <c r="B45" s="9">
        <v>60.84</v>
      </c>
      <c r="C45" s="9">
        <v>-5.25</v>
      </c>
      <c r="D45" s="9">
        <v>82.07</v>
      </c>
      <c r="E45" s="9">
        <v>15.3</v>
      </c>
      <c r="F45" s="5"/>
      <c r="G45" s="5"/>
    </row>
    <row r="46" spans="1:7" ht="13.5" customHeight="1">
      <c r="A46" s="8" t="s">
        <v>418</v>
      </c>
      <c r="B46" s="5">
        <v>62.27</v>
      </c>
      <c r="C46" s="5">
        <v>-1.61</v>
      </c>
      <c r="D46" s="5">
        <v>83.35</v>
      </c>
      <c r="E46" s="5">
        <v>19.48</v>
      </c>
      <c r="F46" s="5"/>
      <c r="G46" s="5"/>
    </row>
    <row r="47" spans="1:7" ht="13.5" customHeight="1">
      <c r="A47" s="10" t="s">
        <v>417</v>
      </c>
      <c r="B47" s="9">
        <v>46.64</v>
      </c>
      <c r="C47" s="9">
        <v>-50.01</v>
      </c>
      <c r="D47" s="9">
        <v>43.04</v>
      </c>
      <c r="E47" s="9">
        <v>-46.27</v>
      </c>
      <c r="F47" s="5"/>
      <c r="G47" s="5"/>
    </row>
    <row r="48" spans="1:7" ht="13.5" customHeight="1">
      <c r="A48" s="8" t="s">
        <v>416</v>
      </c>
      <c r="B48" s="5">
        <v>44.52</v>
      </c>
      <c r="C48" s="5">
        <v>-9.3800000000000008</v>
      </c>
      <c r="D48" s="5">
        <v>54.89</v>
      </c>
      <c r="E48" s="5">
        <v>-0.67</v>
      </c>
      <c r="F48" s="5"/>
      <c r="G48" s="5"/>
    </row>
    <row r="49" spans="1:7" ht="13.5" customHeight="1">
      <c r="A49" s="10" t="s">
        <v>415</v>
      </c>
      <c r="B49" s="9">
        <v>52.38</v>
      </c>
      <c r="C49" s="9">
        <v>-10.77</v>
      </c>
      <c r="D49" s="9">
        <v>55.85</v>
      </c>
      <c r="E49" s="9">
        <v>-11.22</v>
      </c>
      <c r="F49" s="5"/>
      <c r="G49" s="5"/>
    </row>
    <row r="50" spans="1:7" ht="13.5" customHeight="1">
      <c r="A50" s="8" t="s">
        <v>431</v>
      </c>
      <c r="B50" s="5">
        <v>62.11</v>
      </c>
      <c r="C50" s="5">
        <v>2.2599999999999998</v>
      </c>
      <c r="D50" s="5">
        <v>73.344999999999999</v>
      </c>
      <c r="E50" s="5">
        <v>10.855</v>
      </c>
      <c r="F50" s="5"/>
      <c r="G50" s="5"/>
    </row>
    <row r="51" spans="1:7" ht="13.5" customHeight="1" thickBot="1">
      <c r="A51" s="7" t="s">
        <v>430</v>
      </c>
      <c r="B51" s="6">
        <v>49.510000000000005</v>
      </c>
      <c r="C51" s="6">
        <v>-10.074999999999999</v>
      </c>
      <c r="D51" s="6">
        <v>55.370000000000005</v>
      </c>
      <c r="E51" s="6">
        <v>-5.9450000000000003</v>
      </c>
      <c r="F51" s="5"/>
      <c r="G51" s="5"/>
    </row>
    <row r="52" spans="1:7" s="31" customFormat="1" thickTop="1">
      <c r="A52" s="30"/>
    </row>
    <row r="53" spans="1:7" s="31" customFormat="1" ht="13.5">
      <c r="A53" s="30"/>
    </row>
    <row r="54" spans="1:7" s="31" customFormat="1" ht="13.5">
      <c r="A54" s="30" t="s">
        <v>429</v>
      </c>
    </row>
    <row r="55" spans="1:7" s="31" customFormat="1" ht="13.5">
      <c r="A55" s="30" t="s">
        <v>428</v>
      </c>
    </row>
    <row r="56" spans="1:7">
      <c r="A56" s="30" t="s">
        <v>427</v>
      </c>
    </row>
    <row r="57" spans="1:7" s="31" customFormat="1" ht="13.5">
      <c r="A57" s="30" t="s">
        <v>426</v>
      </c>
    </row>
    <row r="58" spans="1:7" s="31" customFormat="1" ht="13.5">
      <c r="A58" s="30" t="s">
        <v>425</v>
      </c>
    </row>
    <row r="59" spans="1:7" s="31" customFormat="1" ht="13.5">
      <c r="A59" s="30"/>
    </row>
    <row r="60" spans="1:7" s="31" customFormat="1" ht="13.5">
      <c r="A60" s="30" t="s">
        <v>130</v>
      </c>
    </row>
  </sheetData>
  <hyperlinks>
    <hyperlink ref="F1" location="inhalt!A1" display="Inhaltsverzeichnis" xr:uid="{67EFFC5E-0D2F-4A4E-9174-284DD906054E}"/>
  </hyperlinks>
  <pageMargins left="0.39370078740157483" right="0.39370078740157483" top="0.59055118110236227" bottom="0.59055118110236227" header="0.31496062992125984" footer="0.31496062992125984"/>
  <pageSetup paperSize="9" scale="78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1C8AB-8EE2-4D7B-AF60-B374337918FC}">
  <sheetPr>
    <tabColor rgb="FF00B050"/>
    <pageSetUpPr fitToPage="1"/>
  </sheetPr>
  <dimension ref="A1:S29"/>
  <sheetViews>
    <sheetView showZeros="0" zoomScaleNormal="100" workbookViewId="0">
      <selection activeCell="M9" sqref="M9"/>
    </sheetView>
  </sheetViews>
  <sheetFormatPr baseColWidth="10" defaultRowHeight="14.25"/>
  <cols>
    <col min="1" max="1" width="13.5703125" style="2" customWidth="1"/>
    <col min="2" max="6" width="12" style="250" customWidth="1"/>
    <col min="7" max="7" width="15.28515625" style="250" customWidth="1"/>
    <col min="8" max="8" width="15.85546875" style="250" customWidth="1"/>
    <col min="9" max="9" width="15.42578125" style="250" customWidth="1"/>
    <col min="10" max="13" width="12" style="250" customWidth="1"/>
    <col min="14" max="16384" width="11.42578125" style="1"/>
  </cols>
  <sheetData>
    <row r="1" spans="1:17" s="224" customFormat="1" ht="15.75">
      <c r="A1" s="42" t="s">
        <v>142</v>
      </c>
      <c r="B1" s="256"/>
      <c r="C1" s="256"/>
      <c r="D1" s="256"/>
      <c r="E1" s="256"/>
      <c r="F1" s="257"/>
      <c r="G1" s="258"/>
      <c r="H1" s="257"/>
      <c r="I1" s="259"/>
      <c r="J1" s="259"/>
      <c r="K1" s="257"/>
      <c r="L1" s="260" t="s">
        <v>330</v>
      </c>
      <c r="M1" s="260"/>
      <c r="O1"/>
    </row>
    <row r="3" spans="1:17" s="16" customFormat="1" ht="13.5">
      <c r="A3" s="18" t="s">
        <v>292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2"/>
      <c r="Q3" s="17"/>
    </row>
    <row r="4" spans="1:17" ht="15" thickBot="1">
      <c r="A4" s="15" t="s">
        <v>111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</row>
    <row r="5" spans="1:17" s="3" customFormat="1" ht="26.25" customHeight="1" thickTop="1">
      <c r="A5" s="79"/>
      <c r="B5" s="264" t="s">
        <v>18</v>
      </c>
      <c r="C5" s="264" t="s">
        <v>161</v>
      </c>
      <c r="D5" s="264" t="s">
        <v>162</v>
      </c>
      <c r="E5" s="264" t="s">
        <v>91</v>
      </c>
      <c r="F5" s="264" t="s">
        <v>93</v>
      </c>
      <c r="G5" s="264" t="s">
        <v>163</v>
      </c>
      <c r="H5" s="264" t="s">
        <v>37</v>
      </c>
      <c r="I5" s="264" t="s">
        <v>22</v>
      </c>
      <c r="J5" s="264" t="s">
        <v>145</v>
      </c>
      <c r="K5" s="264" t="s">
        <v>36</v>
      </c>
      <c r="L5" s="264" t="s">
        <v>272</v>
      </c>
      <c r="M5" s="264" t="s">
        <v>164</v>
      </c>
      <c r="N5" s="11"/>
      <c r="O5" s="11"/>
      <c r="P5" s="11"/>
      <c r="Q5" s="11"/>
    </row>
    <row r="6" spans="1:17" ht="13.5" customHeight="1">
      <c r="A6" s="10">
        <v>2009</v>
      </c>
      <c r="B6" s="9">
        <v>-0.91851144640296978</v>
      </c>
      <c r="C6" s="9">
        <v>-2.6439899069126138</v>
      </c>
      <c r="D6" s="9">
        <v>-2.0782492089835514</v>
      </c>
      <c r="E6" s="9">
        <v>-0.8069285144217786</v>
      </c>
      <c r="F6" s="9">
        <v>0.29240049595973261</v>
      </c>
      <c r="G6" s="9">
        <v>-15.03259975306338</v>
      </c>
      <c r="H6" s="9">
        <v>2.2437690287291367</v>
      </c>
      <c r="I6" s="9">
        <v>-0.94129873504051886</v>
      </c>
      <c r="J6" s="9">
        <v>-4.5154936343982701</v>
      </c>
      <c r="K6" s="9">
        <v>-8.6256457343276285</v>
      </c>
      <c r="L6" s="9">
        <v>-12.690305359407834</v>
      </c>
      <c r="M6" s="9" t="s">
        <v>117</v>
      </c>
      <c r="N6" s="5"/>
      <c r="O6" s="5"/>
      <c r="P6" s="5"/>
      <c r="Q6" s="5"/>
    </row>
    <row r="7" spans="1:17" ht="13.5" customHeight="1">
      <c r="A7" s="8">
        <v>2010</v>
      </c>
      <c r="B7" s="5">
        <v>3.318666543923396</v>
      </c>
      <c r="C7" s="5">
        <v>3.0382283407988009</v>
      </c>
      <c r="D7" s="5">
        <v>1.2373470201449104</v>
      </c>
      <c r="E7" s="5">
        <v>0.78432923037964919</v>
      </c>
      <c r="F7" s="5">
        <v>-2.2518382630627101</v>
      </c>
      <c r="G7" s="5">
        <v>4.3023356962667929</v>
      </c>
      <c r="H7" s="5">
        <v>1.062952736937655</v>
      </c>
      <c r="I7" s="5">
        <v>4.909568856252422</v>
      </c>
      <c r="J7" s="5">
        <v>7.4615976774959627</v>
      </c>
      <c r="K7" s="5">
        <v>14.392506020169831</v>
      </c>
      <c r="L7" s="5">
        <v>32.574436898845612</v>
      </c>
      <c r="M7" s="5" t="s">
        <v>117</v>
      </c>
      <c r="N7" s="5"/>
      <c r="O7" s="5"/>
      <c r="P7" s="5"/>
      <c r="Q7" s="5"/>
    </row>
    <row r="8" spans="1:17" ht="13.5" customHeight="1">
      <c r="A8" s="10">
        <v>2011</v>
      </c>
      <c r="B8" s="9">
        <v>3.7132358215415433</v>
      </c>
      <c r="C8" s="9">
        <v>4.5795210801396413</v>
      </c>
      <c r="D8" s="9">
        <v>2.4978528802696887</v>
      </c>
      <c r="E8" s="9">
        <v>2.0848385036156309</v>
      </c>
      <c r="F8" s="9">
        <v>1.6645937545589642</v>
      </c>
      <c r="G8" s="9">
        <v>-3.0362980351837598</v>
      </c>
      <c r="H8" s="9">
        <v>1.8015942366966651</v>
      </c>
      <c r="I8" s="9">
        <v>6.8268667052510112</v>
      </c>
      <c r="J8" s="9">
        <v>7.0127960820484976</v>
      </c>
      <c r="K8" s="9">
        <v>-1.841362295500365</v>
      </c>
      <c r="L8" s="9">
        <v>30.971757917530763</v>
      </c>
      <c r="M8" s="9" t="s">
        <v>117</v>
      </c>
      <c r="N8" s="5"/>
      <c r="O8" s="5"/>
      <c r="P8" s="5"/>
      <c r="Q8" s="5"/>
    </row>
    <row r="9" spans="1:17" ht="13.5" customHeight="1">
      <c r="A9" s="8">
        <v>2012</v>
      </c>
      <c r="B9" s="5">
        <v>4.4325863321301346</v>
      </c>
      <c r="C9" s="5">
        <v>4.9488187792467535</v>
      </c>
      <c r="D9" s="5">
        <v>3.0745540938501179</v>
      </c>
      <c r="E9" s="5">
        <v>4.4119513321870025</v>
      </c>
      <c r="F9" s="5">
        <v>4.2497963055295447</v>
      </c>
      <c r="G9" s="5">
        <v>4.4786515681555086</v>
      </c>
      <c r="H9" s="5">
        <v>-2.4703829130315182</v>
      </c>
      <c r="I9" s="5">
        <v>1.2521757445800086</v>
      </c>
      <c r="J9" s="5">
        <v>14.307902992225202</v>
      </c>
      <c r="K9" s="5">
        <v>7.122874062249311</v>
      </c>
      <c r="L9" s="5">
        <v>18.980566884532678</v>
      </c>
      <c r="M9" s="5">
        <v>42.49433311154467</v>
      </c>
      <c r="N9" s="5"/>
      <c r="O9" s="5"/>
      <c r="P9" s="5"/>
      <c r="Q9" s="5"/>
    </row>
    <row r="10" spans="1:17" ht="13.5" customHeight="1">
      <c r="A10" s="10">
        <v>2013</v>
      </c>
      <c r="B10" s="9">
        <v>1.8890806109172462</v>
      </c>
      <c r="C10" s="9">
        <v>2.7425702594401109</v>
      </c>
      <c r="D10" s="9">
        <v>1.8262494391372306</v>
      </c>
      <c r="E10" s="9">
        <v>3.0375872459822966</v>
      </c>
      <c r="F10" s="9">
        <v>-2.3900081247561258</v>
      </c>
      <c r="G10" s="9">
        <v>4.4731784736805169</v>
      </c>
      <c r="H10" s="9">
        <v>-3.4501299399587779</v>
      </c>
      <c r="I10" s="9">
        <v>3.0118104435084669</v>
      </c>
      <c r="J10" s="9">
        <v>-0.79499045016286407</v>
      </c>
      <c r="K10" s="9">
        <v>9.1331074203205045</v>
      </c>
      <c r="L10" s="9">
        <v>7.7798558765063586</v>
      </c>
      <c r="M10" s="9">
        <v>19.331402250819131</v>
      </c>
      <c r="N10" s="5"/>
      <c r="O10" s="5"/>
      <c r="P10" s="5"/>
      <c r="Q10" s="5"/>
    </row>
    <row r="11" spans="1:17" ht="13.5" customHeight="1">
      <c r="A11" s="8">
        <v>2014</v>
      </c>
      <c r="B11" s="5">
        <v>1.9249677350106378</v>
      </c>
      <c r="C11" s="5">
        <v>1.9273789261877825</v>
      </c>
      <c r="D11" s="5">
        <v>1.1147784178613525</v>
      </c>
      <c r="E11" s="5">
        <v>-6.9449446866538089E-2</v>
      </c>
      <c r="F11" s="5">
        <v>-0.11681852078473363</v>
      </c>
      <c r="G11" s="5">
        <v>3.6732173560327444</v>
      </c>
      <c r="H11" s="5">
        <v>2.7317225679755355</v>
      </c>
      <c r="I11" s="5">
        <v>6.1477784652458789</v>
      </c>
      <c r="J11" s="5">
        <v>-5.3544971911846408</v>
      </c>
      <c r="K11" s="5">
        <v>9.0513488490775202</v>
      </c>
      <c r="L11" s="5">
        <v>-8.9383788415845444</v>
      </c>
      <c r="M11" s="5">
        <v>16.60896670645975</v>
      </c>
      <c r="N11" s="5"/>
      <c r="O11" s="5"/>
      <c r="P11" s="5"/>
      <c r="Q11" s="5"/>
    </row>
    <row r="12" spans="1:17" ht="13.5" customHeight="1">
      <c r="A12" s="10">
        <v>2015</v>
      </c>
      <c r="B12" s="9">
        <v>4.973369198928804</v>
      </c>
      <c r="C12" s="9">
        <v>5.6788657285522408</v>
      </c>
      <c r="D12" s="9">
        <v>4.1622868142843519</v>
      </c>
      <c r="E12" s="9">
        <v>3.3251838485137095</v>
      </c>
      <c r="F12" s="9">
        <v>3.8049606929009125</v>
      </c>
      <c r="G12" s="9">
        <v>9.1238947756656259</v>
      </c>
      <c r="H12" s="9">
        <v>6.7979724010689591</v>
      </c>
      <c r="I12" s="9">
        <v>6.01424928103593</v>
      </c>
      <c r="J12" s="9">
        <v>-3.5404759769430831</v>
      </c>
      <c r="K12" s="9">
        <v>11.973369675199837</v>
      </c>
      <c r="L12" s="9">
        <v>-32.94536588495717</v>
      </c>
      <c r="M12" s="9">
        <v>32.696518657968518</v>
      </c>
      <c r="N12" s="5"/>
      <c r="O12" s="5"/>
      <c r="P12" s="5"/>
      <c r="Q12" s="5"/>
    </row>
    <row r="13" spans="1:17" ht="13.5" customHeight="1">
      <c r="A13" s="8">
        <v>2016</v>
      </c>
      <c r="B13" s="5">
        <v>5.1720997913572981</v>
      </c>
      <c r="C13" s="5">
        <v>5.2118717279651463</v>
      </c>
      <c r="D13" s="5">
        <v>6.4428092214115633</v>
      </c>
      <c r="E13" s="5">
        <v>6.9626580330337449</v>
      </c>
      <c r="F13" s="5">
        <v>7.3595076948611799</v>
      </c>
      <c r="G13" s="5">
        <v>5.006645534931307</v>
      </c>
      <c r="H13" s="5">
        <v>-1.8318387846514157</v>
      </c>
      <c r="I13" s="5">
        <v>8.4874538535696367</v>
      </c>
      <c r="J13" s="5">
        <v>-11.795656344956702</v>
      </c>
      <c r="K13" s="5">
        <v>-0.75778861834534661</v>
      </c>
      <c r="L13" s="5">
        <v>-13.126905755221291</v>
      </c>
      <c r="M13" s="5">
        <v>-4.1901153396110775</v>
      </c>
      <c r="N13" s="5"/>
      <c r="O13" s="5"/>
      <c r="P13" s="5"/>
      <c r="Q13" s="5"/>
    </row>
    <row r="14" spans="1:17" ht="13.5" customHeight="1">
      <c r="A14" s="10">
        <v>2017</v>
      </c>
      <c r="B14" s="9">
        <v>3.8974973640609618</v>
      </c>
      <c r="C14" s="9">
        <v>4.764083639051794</v>
      </c>
      <c r="D14" s="9">
        <v>3.7032452277236922</v>
      </c>
      <c r="E14" s="9">
        <v>3.5178427936736756</v>
      </c>
      <c r="F14" s="9">
        <v>3.8563303692927904</v>
      </c>
      <c r="G14" s="9">
        <v>2.380214500942234</v>
      </c>
      <c r="H14" s="9">
        <v>-2.8846180012862856E-2</v>
      </c>
      <c r="I14" s="9">
        <v>6.4910020391640844</v>
      </c>
      <c r="J14" s="9">
        <v>-0.22135978151502084</v>
      </c>
      <c r="K14" s="9">
        <v>6.1830075774174178</v>
      </c>
      <c r="L14" s="9">
        <v>24.144539740351291</v>
      </c>
      <c r="M14" s="9">
        <v>3.9452434741763076</v>
      </c>
      <c r="N14" s="5"/>
      <c r="O14" s="5"/>
      <c r="P14" s="5"/>
      <c r="Q14" s="5"/>
    </row>
    <row r="15" spans="1:17" ht="13.5" customHeight="1">
      <c r="A15" s="8">
        <v>2018</v>
      </c>
      <c r="B15" s="5">
        <v>4.1071219199080993</v>
      </c>
      <c r="C15" s="5">
        <v>4.6007928966184535</v>
      </c>
      <c r="D15" s="5">
        <v>4.7221579114296262</v>
      </c>
      <c r="E15" s="5">
        <v>4.8298638893261296</v>
      </c>
      <c r="F15" s="5">
        <v>3.430566840541597</v>
      </c>
      <c r="G15" s="5">
        <v>5.752980312518587</v>
      </c>
      <c r="H15" s="5">
        <v>-0.28409890017158446</v>
      </c>
      <c r="I15" s="5">
        <v>8.7283201828057813</v>
      </c>
      <c r="J15" s="5">
        <v>5.7383504283354458</v>
      </c>
      <c r="K15" s="5">
        <v>8.4195209402722906</v>
      </c>
      <c r="L15" s="5">
        <v>3.3818353887558037</v>
      </c>
      <c r="M15" s="5">
        <v>3.680590822624108</v>
      </c>
      <c r="N15" s="5"/>
      <c r="O15" s="5"/>
      <c r="P15" s="5"/>
      <c r="Q15" s="5"/>
    </row>
    <row r="16" spans="1:17" ht="13.5" customHeight="1">
      <c r="A16" s="10">
        <v>2019</v>
      </c>
      <c r="B16" s="9">
        <v>3.0025934718108829</v>
      </c>
      <c r="C16" s="9">
        <v>3.4657186923671222</v>
      </c>
      <c r="D16" s="9">
        <v>3.0288887333255032</v>
      </c>
      <c r="E16" s="9">
        <v>2.0671356414777384</v>
      </c>
      <c r="F16" s="9">
        <v>3.6654913107617024</v>
      </c>
      <c r="G16" s="9">
        <v>-2.9703407832057986</v>
      </c>
      <c r="H16" s="9">
        <v>0.80740707038536796</v>
      </c>
      <c r="I16" s="9">
        <v>6.5718946817447943</v>
      </c>
      <c r="J16" s="9">
        <v>16.420221800379657</v>
      </c>
      <c r="K16" s="9">
        <v>6.050483517162542</v>
      </c>
      <c r="L16" s="9">
        <v>4.365425600389055</v>
      </c>
      <c r="M16" s="9">
        <v>2.528787161797541</v>
      </c>
      <c r="N16" s="5"/>
      <c r="O16" s="5"/>
      <c r="P16" s="5"/>
      <c r="Q16" s="5"/>
    </row>
    <row r="17" spans="1:19" ht="28.5" customHeight="1">
      <c r="A17" s="8" t="s">
        <v>3</v>
      </c>
      <c r="B17" s="5">
        <v>-0.55314401731739005</v>
      </c>
      <c r="C17" s="5">
        <v>-1.0691925147247301</v>
      </c>
      <c r="D17" s="5">
        <v>-1.814657511388432</v>
      </c>
      <c r="E17" s="5">
        <v>-6.0704215549624081</v>
      </c>
      <c r="F17" s="5">
        <v>2.9191305962381353</v>
      </c>
      <c r="G17" s="5">
        <v>-1.2383762783862735</v>
      </c>
      <c r="H17" s="5">
        <v>6.1647590597343891</v>
      </c>
      <c r="I17" s="5">
        <v>4.2581141008551038</v>
      </c>
      <c r="J17" s="5">
        <v>14.261296869992524</v>
      </c>
      <c r="K17" s="5">
        <v>11.330809551543391</v>
      </c>
      <c r="L17" s="5">
        <v>-4.1172658972697498</v>
      </c>
      <c r="M17" s="5">
        <v>8.2667401488012437E-2</v>
      </c>
      <c r="N17" s="5"/>
      <c r="O17" s="5"/>
      <c r="P17" s="5"/>
      <c r="Q17" s="5"/>
    </row>
    <row r="18" spans="1:19" ht="13.5" customHeight="1">
      <c r="A18" s="10" t="s">
        <v>2</v>
      </c>
      <c r="B18" s="9">
        <v>7.1482352224528718</v>
      </c>
      <c r="C18" s="9">
        <v>9.6958940908762958</v>
      </c>
      <c r="D18" s="9">
        <v>10.061224696570699</v>
      </c>
      <c r="E18" s="9">
        <v>9.6714088672884948</v>
      </c>
      <c r="F18" s="9">
        <v>6.605115507204383</v>
      </c>
      <c r="G18" s="9">
        <v>0.46737362955277778</v>
      </c>
      <c r="H18" s="9">
        <v>13.272347857418094</v>
      </c>
      <c r="I18" s="9">
        <v>11.077975346111124</v>
      </c>
      <c r="J18" s="9">
        <v>22.27223590706906</v>
      </c>
      <c r="K18" s="9">
        <v>5.5632250309020854</v>
      </c>
      <c r="L18" s="9">
        <v>13.816231637565664</v>
      </c>
      <c r="M18" s="9">
        <v>44.885143838557326</v>
      </c>
      <c r="N18" s="5"/>
      <c r="O18" s="5"/>
      <c r="P18" s="5"/>
      <c r="Q18" s="5"/>
    </row>
    <row r="19" spans="1:19" ht="13.5" customHeight="1">
      <c r="A19" s="8" t="s">
        <v>1</v>
      </c>
      <c r="B19" s="5">
        <v>2.4193294701592203</v>
      </c>
      <c r="C19" s="5">
        <v>2.5117003960209572</v>
      </c>
      <c r="D19" s="5">
        <v>2.6991307883901796</v>
      </c>
      <c r="E19" s="5">
        <v>2.8512605642878581</v>
      </c>
      <c r="F19" s="5">
        <v>2.0459651154041638</v>
      </c>
      <c r="G19" s="5">
        <v>-5.0350015387432165</v>
      </c>
      <c r="H19" s="5">
        <v>-3.4269039533642776</v>
      </c>
      <c r="I19" s="5">
        <v>6.6511479162920883</v>
      </c>
      <c r="J19" s="5">
        <v>7.3683092326282384</v>
      </c>
      <c r="K19" s="5">
        <v>4.2685676622610744</v>
      </c>
      <c r="L19" s="5">
        <v>8.6847035351937905</v>
      </c>
      <c r="M19" s="5">
        <v>-7.3373318567002244</v>
      </c>
      <c r="N19" s="5"/>
      <c r="O19" s="5"/>
      <c r="P19" s="5"/>
      <c r="Q19" s="5"/>
    </row>
    <row r="20" spans="1:19" ht="13.5" customHeight="1">
      <c r="A20" s="10" t="s">
        <v>0</v>
      </c>
      <c r="B20" s="9">
        <v>4.3118621554386944</v>
      </c>
      <c r="C20" s="9">
        <v>5.5595365765332447</v>
      </c>
      <c r="D20" s="9">
        <v>5.0134413910217717</v>
      </c>
      <c r="E20" s="9">
        <v>6.3059923104632336</v>
      </c>
      <c r="F20" s="9">
        <v>8.1566208285139012</v>
      </c>
      <c r="G20" s="9">
        <v>-6.634836847463994</v>
      </c>
      <c r="H20" s="9">
        <v>-4.8886833586575937</v>
      </c>
      <c r="I20" s="9">
        <v>6.4032229294375131</v>
      </c>
      <c r="J20" s="9">
        <v>24.894150854633839</v>
      </c>
      <c r="K20" s="9">
        <v>6.5130655910206947</v>
      </c>
      <c r="L20" s="9">
        <v>3.426620479976076</v>
      </c>
      <c r="M20" s="9">
        <v>4.6183036615397022</v>
      </c>
      <c r="N20" s="5"/>
      <c r="O20" s="5"/>
      <c r="P20" s="5"/>
      <c r="Q20" s="5"/>
    </row>
    <row r="21" spans="1:19" ht="13.5" customHeight="1">
      <c r="A21" s="8" t="s">
        <v>418</v>
      </c>
      <c r="B21" s="5">
        <v>-16.284812774379898</v>
      </c>
      <c r="C21" s="5">
        <v>-15.22605650786616</v>
      </c>
      <c r="D21" s="5">
        <v>-13.885423588326907</v>
      </c>
      <c r="E21" s="5">
        <v>-13.389247128796145</v>
      </c>
      <c r="F21" s="5">
        <v>-11.137157827062438</v>
      </c>
      <c r="G21" s="5">
        <v>-20.498007548124562</v>
      </c>
      <c r="H21" s="5">
        <v>-29.710503851869031</v>
      </c>
      <c r="I21" s="5">
        <v>-15.381552942514675</v>
      </c>
      <c r="J21" s="5">
        <v>-19.065538519072554</v>
      </c>
      <c r="K21" s="5">
        <v>-21.602887708927309</v>
      </c>
      <c r="L21" s="5">
        <v>-4.0474885844748894</v>
      </c>
      <c r="M21" s="5">
        <v>-21.700968523002416</v>
      </c>
      <c r="N21" s="5"/>
      <c r="O21" s="5"/>
      <c r="P21" s="5"/>
      <c r="Q21" s="5"/>
    </row>
    <row r="22" spans="1:19" ht="13.5" customHeight="1">
      <c r="A22" s="10" t="s">
        <v>417</v>
      </c>
      <c r="B22" s="9">
        <v>-80.465554493788559</v>
      </c>
      <c r="C22" s="9">
        <v>-88.889412799257101</v>
      </c>
      <c r="D22" s="9">
        <v>-86.045585213887293</v>
      </c>
      <c r="E22" s="9">
        <v>-81.775519313770914</v>
      </c>
      <c r="F22" s="9">
        <v>-91.924158749377114</v>
      </c>
      <c r="G22" s="9">
        <v>-97.992741499064138</v>
      </c>
      <c r="H22" s="9">
        <v>-95.032051990050846</v>
      </c>
      <c r="I22" s="9">
        <v>-86.877160608712529</v>
      </c>
      <c r="J22" s="9">
        <v>-99.884052929837537</v>
      </c>
      <c r="K22" s="9">
        <v>-98.942128940358444</v>
      </c>
      <c r="L22" s="9">
        <v>-98.852735598939503</v>
      </c>
      <c r="M22" s="9">
        <v>-99.394284686197494</v>
      </c>
      <c r="N22" s="5"/>
      <c r="O22" s="5"/>
      <c r="P22" s="5"/>
      <c r="Q22" s="5"/>
    </row>
    <row r="23" spans="1:19" ht="13.5" customHeight="1">
      <c r="A23" s="8" t="s">
        <v>416</v>
      </c>
      <c r="B23" s="5">
        <v>-24.406267131160586</v>
      </c>
      <c r="C23" s="5">
        <v>-39.29750906382754</v>
      </c>
      <c r="D23" s="5">
        <v>-27.498211707915942</v>
      </c>
      <c r="E23" s="5">
        <v>-11.205097714591506</v>
      </c>
      <c r="F23" s="5">
        <v>-24.102221479873055</v>
      </c>
      <c r="G23" s="5">
        <v>-87.854113168538589</v>
      </c>
      <c r="H23" s="5">
        <v>-62.627500300544682</v>
      </c>
      <c r="I23" s="5">
        <v>-35.813857716462472</v>
      </c>
      <c r="J23" s="5">
        <v>-98.76821093769324</v>
      </c>
      <c r="K23" s="5">
        <v>-94.342177493138152</v>
      </c>
      <c r="L23" s="5">
        <v>-95.466806953134622</v>
      </c>
      <c r="M23" s="5">
        <v>-99.586937334510154</v>
      </c>
      <c r="N23" s="5"/>
      <c r="O23" s="5"/>
      <c r="P23" s="5"/>
      <c r="Q23" s="5"/>
    </row>
    <row r="24" spans="1:19" ht="24.95" customHeight="1">
      <c r="A24" s="10" t="s">
        <v>482</v>
      </c>
      <c r="B24" s="9">
        <v>2.9573234683737626</v>
      </c>
      <c r="C24" s="9">
        <v>3.4141269534956775</v>
      </c>
      <c r="D24" s="9">
        <v>3.0707167449498307</v>
      </c>
      <c r="E24" s="9">
        <v>2.0539574112663495</v>
      </c>
      <c r="F24" s="9">
        <v>3.0943479887486358</v>
      </c>
      <c r="G24" s="9">
        <v>-2.7928430950661998</v>
      </c>
      <c r="H24" s="9">
        <v>2.8641515894182845</v>
      </c>
      <c r="I24" s="9">
        <v>6.6374559522793808</v>
      </c>
      <c r="J24" s="9">
        <v>14.022194381686749</v>
      </c>
      <c r="K24" s="9">
        <v>6.0188148050360324</v>
      </c>
      <c r="L24" s="9">
        <v>4.915524582757147</v>
      </c>
      <c r="M24" s="9">
        <v>11.577113994600708</v>
      </c>
      <c r="N24" s="5"/>
      <c r="O24" s="5"/>
      <c r="P24" s="5"/>
      <c r="Q24" s="5"/>
    </row>
    <row r="25" spans="1:19" ht="13.5" customHeight="1" thickBot="1">
      <c r="A25" s="265" t="s">
        <v>483</v>
      </c>
      <c r="B25" s="266">
        <v>-38.737609852435575</v>
      </c>
      <c r="C25" s="266">
        <v>-46.220709104631261</v>
      </c>
      <c r="D25" s="266">
        <v>-38.666842432621841</v>
      </c>
      <c r="E25" s="266">
        <v>-32.818363456468489</v>
      </c>
      <c r="F25" s="266">
        <v>-26.978356542336947</v>
      </c>
      <c r="G25" s="266">
        <v>-63.182477835095554</v>
      </c>
      <c r="H25" s="266">
        <v>-64.42304954987506</v>
      </c>
      <c r="I25" s="266">
        <v>-40.31337107264531</v>
      </c>
      <c r="J25" s="266">
        <v>-83.401909718231508</v>
      </c>
      <c r="K25" s="266">
        <v>-84.811116840790262</v>
      </c>
      <c r="L25" s="266">
        <v>-63.603976288427724</v>
      </c>
      <c r="M25" s="266">
        <v>-95.657331959664077</v>
      </c>
      <c r="N25" s="5"/>
      <c r="O25" s="5"/>
      <c r="P25" s="5"/>
      <c r="Q25" s="5"/>
      <c r="R25" s="4"/>
      <c r="S25" s="3"/>
    </row>
    <row r="26" spans="1:19" s="31" customFormat="1" thickTop="1">
      <c r="A26" s="30"/>
      <c r="B26" s="267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</row>
    <row r="27" spans="1:19" s="31" customFormat="1" ht="13.5">
      <c r="A27" s="30" t="s">
        <v>484</v>
      </c>
      <c r="B27" s="267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</row>
    <row r="28" spans="1:19" s="31" customFormat="1" ht="13.5">
      <c r="A28" s="30"/>
      <c r="B28" s="267"/>
      <c r="C28" s="267"/>
      <c r="D28" s="267"/>
      <c r="E28" s="267"/>
      <c r="F28" s="267"/>
      <c r="G28" s="267"/>
      <c r="H28" s="267"/>
      <c r="I28" s="267"/>
      <c r="J28" s="267"/>
      <c r="K28" s="267"/>
      <c r="L28" s="267"/>
      <c r="M28" s="267"/>
    </row>
    <row r="29" spans="1:19" s="27" customFormat="1" ht="13.5">
      <c r="A29" s="81" t="s">
        <v>485</v>
      </c>
      <c r="B29" s="268"/>
      <c r="C29" s="268"/>
      <c r="D29" s="268"/>
      <c r="E29" s="268"/>
      <c r="F29" s="268"/>
      <c r="G29" s="268"/>
      <c r="H29" s="268"/>
      <c r="I29" s="268"/>
      <c r="J29" s="268"/>
      <c r="K29" s="268"/>
      <c r="L29" s="268"/>
      <c r="M29" s="268"/>
    </row>
  </sheetData>
  <hyperlinks>
    <hyperlink ref="L1" location="inhalt!A1" display="Inhaltsverzeichnis" xr:uid="{12558986-B58D-454B-9FD6-B2CEC4CCC3DD}"/>
  </hyperlinks>
  <pageMargins left="0.39370078740157483" right="0.39370078740157483" top="0.59055118110236227" bottom="0.59055118110236227" header="0.31496062992125984" footer="0.31496062992125984"/>
  <pageSetup paperSize="9" scale="83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1B2C0-1893-48CE-8D77-CEC832017172}">
  <sheetPr>
    <tabColor rgb="FF00B050"/>
    <pageSetUpPr fitToPage="1"/>
  </sheetPr>
  <dimension ref="A1:S30"/>
  <sheetViews>
    <sheetView showZeros="0" zoomScaleNormal="100" workbookViewId="0">
      <selection activeCell="M9" sqref="M9"/>
    </sheetView>
  </sheetViews>
  <sheetFormatPr baseColWidth="10" defaultRowHeight="14.25"/>
  <cols>
    <col min="1" max="1" width="13.5703125" style="2" customWidth="1"/>
    <col min="2" max="6" width="12" style="250" customWidth="1"/>
    <col min="7" max="7" width="15.28515625" style="250" customWidth="1"/>
    <col min="8" max="8" width="15.85546875" style="250" customWidth="1"/>
    <col min="9" max="9" width="15.42578125" style="250" customWidth="1"/>
    <col min="10" max="13" width="12" style="250" customWidth="1"/>
    <col min="14" max="16384" width="11.42578125" style="1"/>
  </cols>
  <sheetData>
    <row r="1" spans="1:17" s="224" customFormat="1" ht="15">
      <c r="A1" s="42" t="s">
        <v>142</v>
      </c>
      <c r="B1" s="256"/>
      <c r="C1" s="256"/>
      <c r="D1" s="256"/>
      <c r="E1" s="256"/>
      <c r="F1" s="257"/>
      <c r="G1" s="258"/>
      <c r="H1" s="257"/>
      <c r="I1" s="259"/>
      <c r="J1" s="259"/>
      <c r="K1" s="257"/>
      <c r="L1" s="260" t="s">
        <v>330</v>
      </c>
      <c r="M1" s="260"/>
    </row>
    <row r="3" spans="1:17" s="16" customFormat="1" ht="13.5">
      <c r="A3" s="18" t="s">
        <v>293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2"/>
      <c r="Q3" s="17"/>
    </row>
    <row r="4" spans="1:17" ht="15" thickBot="1">
      <c r="A4" s="15" t="s">
        <v>111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</row>
    <row r="5" spans="1:17" s="83" customFormat="1" ht="27" customHeight="1" thickTop="1">
      <c r="A5" s="79"/>
      <c r="B5" s="264" t="s">
        <v>18</v>
      </c>
      <c r="C5" s="264" t="s">
        <v>161</v>
      </c>
      <c r="D5" s="264" t="s">
        <v>162</v>
      </c>
      <c r="E5" s="264" t="s">
        <v>91</v>
      </c>
      <c r="F5" s="264" t="s">
        <v>93</v>
      </c>
      <c r="G5" s="264" t="s">
        <v>163</v>
      </c>
      <c r="H5" s="264" t="s">
        <v>37</v>
      </c>
      <c r="I5" s="264" t="s">
        <v>22</v>
      </c>
      <c r="J5" s="264" t="s">
        <v>145</v>
      </c>
      <c r="K5" s="264" t="s">
        <v>36</v>
      </c>
      <c r="L5" s="264" t="s">
        <v>272</v>
      </c>
      <c r="M5" s="264" t="s">
        <v>164</v>
      </c>
      <c r="N5" s="82"/>
      <c r="O5" s="82"/>
      <c r="P5" s="82"/>
      <c r="Q5" s="82"/>
    </row>
    <row r="6" spans="1:17" s="31" customFormat="1" ht="13.5" customHeight="1">
      <c r="A6" s="10">
        <v>2009</v>
      </c>
      <c r="B6" s="9">
        <v>-1.9030872493136148</v>
      </c>
      <c r="C6" s="9">
        <v>-3.2048659177537777</v>
      </c>
      <c r="D6" s="9">
        <v>-3.0295569386103125</v>
      </c>
      <c r="E6" s="9">
        <v>-2.5674779505373948</v>
      </c>
      <c r="F6" s="9">
        <v>-1.1583666892688076</v>
      </c>
      <c r="G6" s="9">
        <v>-16.703178577954635</v>
      </c>
      <c r="H6" s="9">
        <v>1.2331087828455018</v>
      </c>
      <c r="I6" s="9">
        <v>1.2704613379082685</v>
      </c>
      <c r="J6" s="9">
        <v>-0.46185706147417727</v>
      </c>
      <c r="K6" s="9">
        <v>-7.3572241989913607</v>
      </c>
      <c r="L6" s="9">
        <v>-12.365711474870267</v>
      </c>
      <c r="M6" s="9" t="s">
        <v>117</v>
      </c>
      <c r="N6" s="5"/>
      <c r="O6" s="5"/>
      <c r="P6" s="5"/>
      <c r="Q6" s="5"/>
    </row>
    <row r="7" spans="1:17" s="31" customFormat="1" ht="13.5" customHeight="1">
      <c r="A7" s="8">
        <v>2010</v>
      </c>
      <c r="B7" s="5">
        <v>0.46131395467251535</v>
      </c>
      <c r="C7" s="5">
        <v>-7.7861960636500215E-3</v>
      </c>
      <c r="D7" s="5">
        <v>-1.2171694839309362</v>
      </c>
      <c r="E7" s="5">
        <v>-1.4350471383119119</v>
      </c>
      <c r="F7" s="5">
        <v>-4.0237005920704396</v>
      </c>
      <c r="G7" s="5">
        <v>-0.33058955238971205</v>
      </c>
      <c r="H7" s="5">
        <v>0.16973526405123823</v>
      </c>
      <c r="I7" s="5">
        <v>2.0220790039585879</v>
      </c>
      <c r="J7" s="5">
        <v>1.3219949301420739</v>
      </c>
      <c r="K7" s="5">
        <v>11.942099566124968</v>
      </c>
      <c r="L7" s="5">
        <v>23.339035830807106</v>
      </c>
      <c r="M7" s="5" t="s">
        <v>117</v>
      </c>
      <c r="N7" s="5"/>
      <c r="O7" s="5"/>
      <c r="P7" s="5"/>
      <c r="Q7" s="5"/>
    </row>
    <row r="8" spans="1:17" s="31" customFormat="1" ht="13.5" customHeight="1">
      <c r="A8" s="10">
        <v>2011</v>
      </c>
      <c r="B8" s="9">
        <v>0.89828646467922002</v>
      </c>
      <c r="C8" s="9">
        <v>0.94415062072900657</v>
      </c>
      <c r="D8" s="9">
        <v>-0.72925180619614038</v>
      </c>
      <c r="E8" s="9">
        <v>-1.59644925424575</v>
      </c>
      <c r="F8" s="9">
        <v>-1.8979793388853385</v>
      </c>
      <c r="G8" s="9">
        <v>-4.5720419688934415</v>
      </c>
      <c r="H8" s="9">
        <v>-0.23651171535707477</v>
      </c>
      <c r="I8" s="9">
        <v>6.3557144321524373</v>
      </c>
      <c r="J8" s="9">
        <v>6.1709988508923761</v>
      </c>
      <c r="K8" s="9">
        <v>-3.2148632015896128</v>
      </c>
      <c r="L8" s="9">
        <v>25.598564449203586</v>
      </c>
      <c r="M8" s="9" t="s">
        <v>117</v>
      </c>
      <c r="N8" s="5"/>
      <c r="O8" s="5"/>
      <c r="P8" s="5"/>
      <c r="Q8" s="5"/>
    </row>
    <row r="9" spans="1:17" s="31" customFormat="1" ht="13.5" customHeight="1">
      <c r="A9" s="8">
        <v>2012</v>
      </c>
      <c r="B9" s="5">
        <v>3.9789115063233917</v>
      </c>
      <c r="C9" s="5">
        <v>4.7917275275117115</v>
      </c>
      <c r="D9" s="5">
        <v>3.5387954532256614</v>
      </c>
      <c r="E9" s="5">
        <v>4.6836132834093327</v>
      </c>
      <c r="F9" s="5">
        <v>5.5040400536538812</v>
      </c>
      <c r="G9" s="5">
        <v>2.4537229121514881</v>
      </c>
      <c r="H9" s="5">
        <v>-3.1850654661633455</v>
      </c>
      <c r="I9" s="5">
        <v>1.2815366735494438</v>
      </c>
      <c r="J9" s="5">
        <v>16.06191588518298</v>
      </c>
      <c r="K9" s="5">
        <v>6.8653910250709203</v>
      </c>
      <c r="L9" s="5">
        <v>18.942821651108499</v>
      </c>
      <c r="M9" s="5">
        <v>41.076118228110879</v>
      </c>
      <c r="N9" s="5"/>
      <c r="O9" s="5"/>
      <c r="P9" s="5"/>
      <c r="Q9" s="5"/>
    </row>
    <row r="10" spans="1:17" s="31" customFormat="1" ht="13.5" customHeight="1">
      <c r="A10" s="10">
        <v>2013</v>
      </c>
      <c r="B10" s="9">
        <v>1.2311091796433753</v>
      </c>
      <c r="C10" s="9">
        <v>1.9173258757106393</v>
      </c>
      <c r="D10" s="9">
        <v>1.3479127581251376</v>
      </c>
      <c r="E10" s="9">
        <v>2.4519888902200351</v>
      </c>
      <c r="F10" s="9">
        <v>-2.6563512812008674</v>
      </c>
      <c r="G10" s="9">
        <v>5.1600746545529086</v>
      </c>
      <c r="H10" s="9">
        <v>-4.7983895013252891</v>
      </c>
      <c r="I10" s="9">
        <v>1.6600371929553104</v>
      </c>
      <c r="J10" s="9">
        <v>-1.2254766944984379</v>
      </c>
      <c r="K10" s="9">
        <v>6.3418902469851171</v>
      </c>
      <c r="L10" s="9">
        <v>9.4551097183598642</v>
      </c>
      <c r="M10" s="9">
        <v>21.320715587179471</v>
      </c>
      <c r="N10" s="5"/>
      <c r="O10" s="5"/>
      <c r="P10" s="5"/>
      <c r="Q10" s="5"/>
    </row>
    <row r="11" spans="1:17" s="31" customFormat="1" ht="13.5" customHeight="1">
      <c r="A11" s="8">
        <v>2014</v>
      </c>
      <c r="B11" s="5">
        <v>-0.54912034644119245</v>
      </c>
      <c r="C11" s="5">
        <v>-0.66203784010078537</v>
      </c>
      <c r="D11" s="5">
        <v>-1.3068449951322232</v>
      </c>
      <c r="E11" s="5">
        <v>-2.5789604437983118</v>
      </c>
      <c r="F11" s="5">
        <v>-1.3883863485298984</v>
      </c>
      <c r="G11" s="5">
        <v>0.60963340372471364</v>
      </c>
      <c r="H11" s="5">
        <v>-1.2779695332063284E-2</v>
      </c>
      <c r="I11" s="5">
        <v>3.8887434912245</v>
      </c>
      <c r="J11" s="5">
        <v>-3.4414007803801514</v>
      </c>
      <c r="K11" s="5">
        <v>9.0564735017842466</v>
      </c>
      <c r="L11" s="5">
        <v>-7.8878071665850644</v>
      </c>
      <c r="M11" s="5">
        <v>18.188219253350148</v>
      </c>
      <c r="N11" s="5"/>
      <c r="O11" s="5"/>
      <c r="P11" s="5"/>
      <c r="Q11" s="5"/>
    </row>
    <row r="12" spans="1:17" s="31" customFormat="1" ht="13.5" customHeight="1">
      <c r="A12" s="10">
        <v>2015</v>
      </c>
      <c r="B12" s="9">
        <v>2.5388242896804392</v>
      </c>
      <c r="C12" s="9">
        <v>2.6925745565501127</v>
      </c>
      <c r="D12" s="9">
        <v>2.0994073144410237</v>
      </c>
      <c r="E12" s="9">
        <v>1.3884303022287836</v>
      </c>
      <c r="F12" s="9">
        <v>1.8089422121762417</v>
      </c>
      <c r="G12" s="9">
        <v>5.492146710438532</v>
      </c>
      <c r="H12" s="9">
        <v>5.3794992527423151</v>
      </c>
      <c r="I12" s="9">
        <v>5.2646651807034095</v>
      </c>
      <c r="J12" s="9">
        <v>-4.561609785781326</v>
      </c>
      <c r="K12" s="9">
        <v>12.321713242932745</v>
      </c>
      <c r="L12" s="9">
        <v>-33.974719288345412</v>
      </c>
      <c r="M12" s="9">
        <v>31.893121385193133</v>
      </c>
      <c r="N12" s="5"/>
      <c r="O12" s="5"/>
      <c r="P12" s="5"/>
      <c r="Q12" s="5"/>
    </row>
    <row r="13" spans="1:17" s="31" customFormat="1" ht="13.5" customHeight="1">
      <c r="A13" s="8">
        <v>2016</v>
      </c>
      <c r="B13" s="5">
        <v>4.1608193546522436</v>
      </c>
      <c r="C13" s="5">
        <v>4.0873218336975103</v>
      </c>
      <c r="D13" s="5">
        <v>4.7047710904885243</v>
      </c>
      <c r="E13" s="5">
        <v>4.88691035530496</v>
      </c>
      <c r="F13" s="5">
        <v>3.6468469238216059</v>
      </c>
      <c r="G13" s="5">
        <v>4.3301730925521893</v>
      </c>
      <c r="H13" s="5">
        <v>-1.7687631709137026</v>
      </c>
      <c r="I13" s="5">
        <v>7.8202258210911868</v>
      </c>
      <c r="J13" s="5">
        <v>-7.6095108619299676</v>
      </c>
      <c r="K13" s="5">
        <v>-1.9720060759783899</v>
      </c>
      <c r="L13" s="5">
        <v>-17.782516708938491</v>
      </c>
      <c r="M13" s="5">
        <v>-7.8697436151838662</v>
      </c>
      <c r="N13" s="5"/>
      <c r="O13" s="5"/>
      <c r="P13" s="5"/>
      <c r="Q13" s="5"/>
    </row>
    <row r="14" spans="1:17" s="31" customFormat="1" ht="13.5" customHeight="1">
      <c r="A14" s="10">
        <v>2017</v>
      </c>
      <c r="B14" s="9">
        <v>2.5718898108195174</v>
      </c>
      <c r="C14" s="9">
        <v>3.0270056604662288</v>
      </c>
      <c r="D14" s="9">
        <v>2.3238048348115501</v>
      </c>
      <c r="E14" s="9">
        <v>1.7538236569233119</v>
      </c>
      <c r="F14" s="9">
        <v>2.6812940929683102</v>
      </c>
      <c r="G14" s="9">
        <v>0.99507256418100587</v>
      </c>
      <c r="H14" s="9">
        <v>0.77304223037952313</v>
      </c>
      <c r="I14" s="9">
        <v>6.3655155509559247</v>
      </c>
      <c r="J14" s="9">
        <v>0.96686504594538958</v>
      </c>
      <c r="K14" s="9">
        <v>8.6215140412909275</v>
      </c>
      <c r="L14" s="9">
        <v>18.318142565391245</v>
      </c>
      <c r="M14" s="9">
        <v>12.011931162013001</v>
      </c>
      <c r="N14" s="5"/>
      <c r="O14" s="5"/>
      <c r="P14" s="5"/>
      <c r="Q14" s="5"/>
    </row>
    <row r="15" spans="1:17" s="31" customFormat="1" ht="13.5" customHeight="1">
      <c r="A15" s="8">
        <v>2018</v>
      </c>
      <c r="B15" s="5">
        <v>3.6811234379800273</v>
      </c>
      <c r="C15" s="5">
        <v>4.2014900254363399</v>
      </c>
      <c r="D15" s="5">
        <v>4.3755149914311158</v>
      </c>
      <c r="E15" s="5">
        <v>5.0567672835349402</v>
      </c>
      <c r="F15" s="5">
        <v>2.7749366951726127</v>
      </c>
      <c r="G15" s="5">
        <v>1.6450370842492332</v>
      </c>
      <c r="H15" s="5">
        <v>-1.1919816660684208</v>
      </c>
      <c r="I15" s="5">
        <v>8.0555028524945005</v>
      </c>
      <c r="J15" s="5">
        <v>5.7838678211387009</v>
      </c>
      <c r="K15" s="5">
        <v>8.0007962721007555</v>
      </c>
      <c r="L15" s="5">
        <v>4.4478458638163927</v>
      </c>
      <c r="M15" s="5">
        <v>1.0636507966628184</v>
      </c>
      <c r="N15" s="5"/>
      <c r="O15" s="5"/>
      <c r="P15" s="5"/>
      <c r="Q15" s="5"/>
    </row>
    <row r="16" spans="1:17" s="31" customFormat="1" ht="13.5" customHeight="1">
      <c r="A16" s="10">
        <v>2019</v>
      </c>
      <c r="B16" s="9">
        <v>1.9287904952110937</v>
      </c>
      <c r="C16" s="9">
        <v>2.1145726737458892</v>
      </c>
      <c r="D16" s="9">
        <v>1.8485007610654098</v>
      </c>
      <c r="E16" s="9">
        <v>0.70581807957935749</v>
      </c>
      <c r="F16" s="9">
        <v>3.1778820224276894</v>
      </c>
      <c r="G16" s="9">
        <v>-3.2281999709095341</v>
      </c>
      <c r="H16" s="9">
        <v>0.79997932111788916</v>
      </c>
      <c r="I16" s="9">
        <v>5.6492333546359408</v>
      </c>
      <c r="J16" s="9">
        <v>12.289074820396005</v>
      </c>
      <c r="K16" s="9">
        <v>6.4215320025192257</v>
      </c>
      <c r="L16" s="9">
        <v>-1.320733159244718</v>
      </c>
      <c r="M16" s="9">
        <v>1.9107690266406241</v>
      </c>
      <c r="N16" s="5"/>
      <c r="O16" s="5"/>
      <c r="P16" s="5"/>
      <c r="Q16" s="5"/>
    </row>
    <row r="17" spans="1:19" s="31" customFormat="1" ht="23.25" customHeight="1">
      <c r="A17" s="8" t="s">
        <v>3</v>
      </c>
      <c r="B17" s="92">
        <v>-2.3512187236371997</v>
      </c>
      <c r="C17" s="92">
        <v>-2.7222601178482897</v>
      </c>
      <c r="D17" s="92">
        <v>-2.9877774968884907</v>
      </c>
      <c r="E17" s="92">
        <v>-7.3603672232871187</v>
      </c>
      <c r="F17" s="92">
        <v>1.1875131225769437</v>
      </c>
      <c r="G17" s="92">
        <v>-2.455334074979179</v>
      </c>
      <c r="H17" s="92">
        <v>5.3547218492714137</v>
      </c>
      <c r="I17" s="92">
        <v>3.7626155645982484</v>
      </c>
      <c r="J17" s="92">
        <v>10.02187386073642</v>
      </c>
      <c r="K17" s="92">
        <v>11.359101095999755</v>
      </c>
      <c r="L17" s="92">
        <v>-9.6207827000187596</v>
      </c>
      <c r="M17" s="92">
        <v>-0.85995352776390144</v>
      </c>
      <c r="N17" s="5"/>
      <c r="O17" s="5"/>
      <c r="P17" s="5"/>
      <c r="Q17" s="5"/>
    </row>
    <row r="18" spans="1:19" s="31" customFormat="1" ht="13.5" customHeight="1">
      <c r="A18" s="10" t="s">
        <v>2</v>
      </c>
      <c r="B18" s="91">
        <v>6.7451723223438567</v>
      </c>
      <c r="C18" s="91">
        <v>8.6162830442834064</v>
      </c>
      <c r="D18" s="91">
        <v>8.4020392878621024</v>
      </c>
      <c r="E18" s="91">
        <v>9.1207819921525441</v>
      </c>
      <c r="F18" s="91">
        <v>5.0640923633064387</v>
      </c>
      <c r="G18" s="91">
        <v>-3.4119728310940083</v>
      </c>
      <c r="H18" s="91">
        <v>17.804367122314929</v>
      </c>
      <c r="I18" s="91">
        <v>8.7960252587756536</v>
      </c>
      <c r="J18" s="91">
        <v>19.388343384243711</v>
      </c>
      <c r="K18" s="91">
        <v>7.2826400507702074</v>
      </c>
      <c r="L18" s="91">
        <v>10.926273039675101</v>
      </c>
      <c r="M18" s="91">
        <v>66.815480772191265</v>
      </c>
      <c r="N18" s="5"/>
      <c r="O18" s="5"/>
      <c r="P18" s="5"/>
      <c r="Q18" s="5"/>
    </row>
    <row r="19" spans="1:19" s="31" customFormat="1" ht="13.5" customHeight="1">
      <c r="A19" s="8" t="s">
        <v>1</v>
      </c>
      <c r="B19" s="92">
        <v>1.9449443667199793</v>
      </c>
      <c r="C19" s="92">
        <v>2.1840315781730313</v>
      </c>
      <c r="D19" s="92">
        <v>2.2778071666683926</v>
      </c>
      <c r="E19" s="92">
        <v>2.3254495280391563</v>
      </c>
      <c r="F19" s="92">
        <v>2.7469364743029634</v>
      </c>
      <c r="G19" s="92">
        <v>-5.4834681961428728</v>
      </c>
      <c r="H19" s="92">
        <v>-3.7117350064066255</v>
      </c>
      <c r="I19" s="92">
        <v>6.0327386678499906</v>
      </c>
      <c r="J19" s="92">
        <v>7.5429662635264165</v>
      </c>
      <c r="K19" s="92">
        <v>4.3070077273089655</v>
      </c>
      <c r="L19" s="92">
        <v>7.7513448780580525</v>
      </c>
      <c r="M19" s="92">
        <v>-9.1265451437855578</v>
      </c>
      <c r="N19" s="5"/>
      <c r="O19" s="5"/>
      <c r="P19" s="5"/>
      <c r="Q19" s="5"/>
    </row>
    <row r="20" spans="1:19" s="31" customFormat="1" ht="13.5" customHeight="1">
      <c r="A20" s="10" t="s">
        <v>0</v>
      </c>
      <c r="B20" s="91">
        <v>5.2362433880650396</v>
      </c>
      <c r="C20" s="91">
        <v>6.4256743128805276</v>
      </c>
      <c r="D20" s="91">
        <v>6.6403229838428279</v>
      </c>
      <c r="E20" s="91">
        <v>7.1121748386937922</v>
      </c>
      <c r="F20" s="91">
        <v>12.299398182937898</v>
      </c>
      <c r="G20" s="91">
        <v>-1.9599769279914772</v>
      </c>
      <c r="H20" s="91">
        <v>-4.2371601968618844</v>
      </c>
      <c r="I20" s="91">
        <v>7.2334555200819883</v>
      </c>
      <c r="J20" s="91">
        <v>13.738611402037204</v>
      </c>
      <c r="K20" s="91">
        <v>5.3583893603732689</v>
      </c>
      <c r="L20" s="91">
        <v>0.69158647810118024</v>
      </c>
      <c r="M20" s="91">
        <v>7.2595166640341269</v>
      </c>
      <c r="N20" s="5"/>
      <c r="O20" s="5"/>
      <c r="P20" s="5"/>
      <c r="Q20" s="5"/>
    </row>
    <row r="21" spans="1:19" ht="13.5" customHeight="1">
      <c r="A21" s="8" t="s">
        <v>418</v>
      </c>
      <c r="B21" s="5">
        <v>-12.554322237666904</v>
      </c>
      <c r="C21" s="5">
        <v>-11.798644062696727</v>
      </c>
      <c r="D21" s="5">
        <v>-11.323877611068101</v>
      </c>
      <c r="E21" s="5">
        <v>-11.067081507159848</v>
      </c>
      <c r="F21" s="5">
        <v>-9.6274013170712713</v>
      </c>
      <c r="G21" s="5">
        <v>-16.334288919356855</v>
      </c>
      <c r="H21" s="5">
        <v>-27.281364276106668</v>
      </c>
      <c r="I21" s="5">
        <v>-12.099082627068192</v>
      </c>
      <c r="J21" s="5">
        <v>-22.28370721362537</v>
      </c>
      <c r="K21" s="5">
        <v>-22.723666516570329</v>
      </c>
      <c r="L21" s="5">
        <v>-5.1233205169490592</v>
      </c>
      <c r="M21" s="5">
        <v>-19.766934629525768</v>
      </c>
      <c r="N21" s="5"/>
      <c r="O21" s="5"/>
      <c r="P21" s="5"/>
      <c r="Q21" s="5"/>
    </row>
    <row r="22" spans="1:19" ht="13.5" customHeight="1">
      <c r="A22" s="10" t="s">
        <v>417</v>
      </c>
      <c r="B22" s="9">
        <v>-77.889704905155028</v>
      </c>
      <c r="C22" s="9">
        <v>-86.468482224483168</v>
      </c>
      <c r="D22" s="9">
        <v>-84.315163470988423</v>
      </c>
      <c r="E22" s="9">
        <v>-81.470635585115687</v>
      </c>
      <c r="F22" s="9">
        <v>-91.400336155730301</v>
      </c>
      <c r="G22" s="9">
        <v>-98.39145452754201</v>
      </c>
      <c r="H22" s="9">
        <v>-93.118864201698244</v>
      </c>
      <c r="I22" s="9">
        <v>-76.169875894388383</v>
      </c>
      <c r="J22" s="9">
        <v>-99.778482953151823</v>
      </c>
      <c r="K22" s="9">
        <v>-98.607891958362231</v>
      </c>
      <c r="L22" s="9">
        <v>-98.514867750944632</v>
      </c>
      <c r="M22" s="9">
        <v>-99.199192527066529</v>
      </c>
      <c r="N22" s="5"/>
      <c r="O22" s="5"/>
      <c r="P22" s="5"/>
      <c r="Q22" s="5"/>
    </row>
    <row r="23" spans="1:19" s="22" customFormat="1" ht="13.5" customHeight="1">
      <c r="A23" s="8" t="s">
        <v>416</v>
      </c>
      <c r="B23" s="5">
        <v>-13.722661726117813</v>
      </c>
      <c r="C23" s="5">
        <v>-25.763070223247574</v>
      </c>
      <c r="D23" s="5">
        <v>-16.541284614423933</v>
      </c>
      <c r="E23" s="5">
        <v>-1.299762555098638</v>
      </c>
      <c r="F23" s="5">
        <v>-16.950706037068343</v>
      </c>
      <c r="G23" s="5">
        <v>-87.939975766613856</v>
      </c>
      <c r="H23" s="5">
        <v>-59.445738821558827</v>
      </c>
      <c r="I23" s="5">
        <v>-28.975158866710572</v>
      </c>
      <c r="J23" s="5">
        <v>-97.579757324652263</v>
      </c>
      <c r="K23" s="5">
        <v>-93.321264637068637</v>
      </c>
      <c r="L23" s="5">
        <v>-94.165979385990056</v>
      </c>
      <c r="M23" s="5">
        <v>-99.368576704615137</v>
      </c>
      <c r="N23" s="5"/>
      <c r="O23" s="5"/>
      <c r="P23" s="5"/>
      <c r="Q23" s="5"/>
    </row>
    <row r="24" spans="1:19" ht="24.95" customHeight="1">
      <c r="A24" s="10" t="s">
        <v>482</v>
      </c>
      <c r="B24" s="9">
        <v>1.5548905635513144</v>
      </c>
      <c r="C24" s="9">
        <v>1.663241902078938</v>
      </c>
      <c r="D24" s="9">
        <v>1.3996544148590306</v>
      </c>
      <c r="E24" s="9">
        <v>0.23953506140395042</v>
      </c>
      <c r="F24" s="9">
        <v>2.1218742439904181</v>
      </c>
      <c r="G24" s="9">
        <v>-4.0075402987109099</v>
      </c>
      <c r="H24" s="9">
        <v>2.3825196409701599</v>
      </c>
      <c r="I24" s="9">
        <v>5.5120246496976222</v>
      </c>
      <c r="J24" s="9">
        <v>11.351998268464403</v>
      </c>
      <c r="K24" s="9">
        <v>6.3708342787988759</v>
      </c>
      <c r="L24" s="9">
        <v>-1.5203339968371754</v>
      </c>
      <c r="M24" s="9">
        <v>9.8422096444120264</v>
      </c>
      <c r="N24" s="5"/>
      <c r="O24" s="5"/>
      <c r="P24" s="5"/>
      <c r="Q24" s="5"/>
    </row>
    <row r="25" spans="1:19" s="22" customFormat="1" ht="13.5" customHeight="1" thickBot="1">
      <c r="A25" s="265" t="s">
        <v>483</v>
      </c>
      <c r="B25" s="266">
        <v>-28.998829671005623</v>
      </c>
      <c r="C25" s="266">
        <v>-34.358098154953055</v>
      </c>
      <c r="D25" s="266">
        <v>-29.079058096694709</v>
      </c>
      <c r="E25" s="266">
        <v>-24.479377462422512</v>
      </c>
      <c r="F25" s="266">
        <v>-20.266586007023545</v>
      </c>
      <c r="G25" s="266">
        <v>-53.997713590627171</v>
      </c>
      <c r="H25" s="266">
        <v>-60.377485494271752</v>
      </c>
      <c r="I25" s="266">
        <v>-29.360739141189608</v>
      </c>
      <c r="J25" s="266">
        <v>-82.599886575683286</v>
      </c>
      <c r="K25" s="266">
        <v>-81.946924503003842</v>
      </c>
      <c r="L25" s="266">
        <v>-49.880371524307797</v>
      </c>
      <c r="M25" s="266">
        <v>-95.823282580026373</v>
      </c>
      <c r="N25" s="5"/>
      <c r="O25" s="5"/>
      <c r="P25" s="5"/>
      <c r="Q25" s="5"/>
      <c r="R25" s="269"/>
      <c r="S25" s="270"/>
    </row>
    <row r="26" spans="1:19" s="31" customFormat="1" thickTop="1">
      <c r="A26" s="30"/>
      <c r="B26" s="267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</row>
    <row r="27" spans="1:19" s="31" customFormat="1" ht="13.5">
      <c r="A27" s="30" t="s">
        <v>486</v>
      </c>
      <c r="B27" s="267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</row>
    <row r="28" spans="1:19" s="31" customFormat="1" ht="13.5">
      <c r="A28" s="30"/>
      <c r="B28" s="267"/>
      <c r="C28" s="267"/>
      <c r="D28" s="267"/>
      <c r="E28" s="267"/>
      <c r="F28" s="267"/>
      <c r="G28" s="267"/>
      <c r="H28" s="267"/>
      <c r="I28" s="267"/>
      <c r="J28" s="267"/>
      <c r="K28" s="267"/>
      <c r="L28" s="267"/>
      <c r="M28" s="267"/>
    </row>
    <row r="29" spans="1:19" s="27" customFormat="1" ht="13.5">
      <c r="A29" s="81" t="s">
        <v>485</v>
      </c>
      <c r="B29" s="268"/>
      <c r="C29" s="268"/>
      <c r="D29" s="268"/>
      <c r="E29" s="268"/>
      <c r="F29" s="268"/>
      <c r="G29" s="268"/>
      <c r="H29" s="268"/>
      <c r="I29" s="268"/>
      <c r="J29" s="268"/>
      <c r="K29" s="268"/>
      <c r="L29" s="268"/>
      <c r="M29" s="268"/>
    </row>
    <row r="30" spans="1:19" s="31" customFormat="1" ht="13.5">
      <c r="A30" s="30"/>
      <c r="B30" s="267"/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</row>
  </sheetData>
  <hyperlinks>
    <hyperlink ref="L1" location="inhalt!A1" display="Inhaltsverzeichnis" xr:uid="{742AF6BB-0FD7-4122-ABF8-72FE335C72C8}"/>
  </hyperlinks>
  <pageMargins left="0.39370078740157483" right="0.39370078740157483" top="0.59055118110236227" bottom="0.59055118110236227" header="0.31496062992125984" footer="0.31496062992125984"/>
  <pageSetup paperSize="9" scale="83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9BD5F-A820-4D92-98A3-4B686460B9B6}">
  <sheetPr>
    <tabColor rgb="FF00B050"/>
    <pageSetUpPr fitToPage="1"/>
  </sheetPr>
  <dimension ref="A1:H55"/>
  <sheetViews>
    <sheetView showZeros="0" zoomScaleNormal="100" workbookViewId="0">
      <pane ySplit="5" topLeftCell="A30" activePane="bottomLeft" state="frozen"/>
      <selection activeCell="B28" sqref="B28"/>
      <selection pane="bottomLeft" activeCell="I25" sqref="I25"/>
    </sheetView>
  </sheetViews>
  <sheetFormatPr baseColWidth="10" defaultRowHeight="14.25"/>
  <cols>
    <col min="1" max="1" width="13.5703125" style="2" customWidth="1"/>
    <col min="2" max="6" width="14.5703125" style="250" customWidth="1"/>
    <col min="7" max="7" width="15.85546875" style="250" customWidth="1"/>
    <col min="8" max="8" width="15.85546875" style="1" customWidth="1"/>
    <col min="9" max="16384" width="11.42578125" style="1"/>
  </cols>
  <sheetData>
    <row r="1" spans="1:8" s="224" customFormat="1" ht="15">
      <c r="A1" s="42" t="s">
        <v>142</v>
      </c>
      <c r="B1" s="256"/>
      <c r="C1" s="256"/>
      <c r="D1" s="256"/>
      <c r="E1" s="256"/>
      <c r="F1" s="257"/>
      <c r="G1" s="259" t="s">
        <v>330</v>
      </c>
      <c r="H1" s="259"/>
    </row>
    <row r="3" spans="1:8" s="16" customFormat="1" ht="13.5">
      <c r="A3" s="18" t="s">
        <v>294</v>
      </c>
      <c r="B3" s="261"/>
      <c r="C3" s="261"/>
      <c r="D3" s="261"/>
      <c r="E3" s="261"/>
      <c r="F3" s="261"/>
      <c r="G3" s="261"/>
    </row>
    <row r="4" spans="1:8" ht="15" thickBot="1">
      <c r="A4" s="15"/>
      <c r="B4" s="263"/>
      <c r="C4" s="263"/>
      <c r="D4" s="263"/>
      <c r="E4" s="263"/>
      <c r="F4" s="263"/>
      <c r="G4" s="263"/>
    </row>
    <row r="5" spans="1:8" ht="27.75" thickTop="1">
      <c r="A5" s="30"/>
      <c r="B5" s="264" t="s">
        <v>17</v>
      </c>
      <c r="C5" s="264" t="s">
        <v>16</v>
      </c>
      <c r="D5" s="264" t="s">
        <v>165</v>
      </c>
      <c r="E5" s="264" t="s">
        <v>14</v>
      </c>
      <c r="F5" s="264" t="s">
        <v>13</v>
      </c>
      <c r="G5" s="264" t="s">
        <v>166</v>
      </c>
    </row>
    <row r="6" spans="1:8" s="16" customFormat="1" ht="13.5">
      <c r="A6" s="84" t="s">
        <v>487</v>
      </c>
      <c r="B6" s="90"/>
      <c r="C6" s="90"/>
      <c r="D6" s="90"/>
      <c r="E6" s="90"/>
      <c r="F6" s="90"/>
      <c r="G6" s="90"/>
    </row>
    <row r="7" spans="1:8" ht="13.5" customHeight="1">
      <c r="A7" s="10">
        <v>2009</v>
      </c>
      <c r="B7" s="9">
        <v>15374.999999999996</v>
      </c>
      <c r="C7" s="9">
        <v>9143</v>
      </c>
      <c r="D7" s="9">
        <f>B7-C7</f>
        <v>6231.9999999999964</v>
      </c>
      <c r="E7" s="9">
        <v>17795.764972258869</v>
      </c>
      <c r="F7" s="9">
        <v>9960.7253311515342</v>
      </c>
      <c r="G7" s="9">
        <f>E7-F7</f>
        <v>7835.0396411073343</v>
      </c>
    </row>
    <row r="8" spans="1:8" ht="13.5" customHeight="1">
      <c r="A8" s="8">
        <v>2010</v>
      </c>
      <c r="B8" s="5">
        <v>15705</v>
      </c>
      <c r="C8" s="5">
        <v>9290.9999999999982</v>
      </c>
      <c r="D8" s="5">
        <f t="shared" ref="D8:D28" si="0">B8-C8</f>
        <v>6414.0000000000018</v>
      </c>
      <c r="E8" s="5">
        <v>17860.640034045573</v>
      </c>
      <c r="F8" s="5">
        <v>10028.374120111277</v>
      </c>
      <c r="G8" s="5">
        <f t="shared" ref="G8:G28" si="1">E8-F8</f>
        <v>7832.2659139342959</v>
      </c>
    </row>
    <row r="9" spans="1:8" ht="13.5" customHeight="1">
      <c r="A9" s="10">
        <v>2011</v>
      </c>
      <c r="B9" s="9">
        <v>16187.000000000002</v>
      </c>
      <c r="C9" s="9">
        <v>9232</v>
      </c>
      <c r="D9" s="9">
        <f t="shared" si="0"/>
        <v>6955.0000000000018</v>
      </c>
      <c r="E9" s="9">
        <v>17630.925943432005</v>
      </c>
      <c r="F9" s="9">
        <v>9408.5618703562741</v>
      </c>
      <c r="G9" s="9">
        <f t="shared" si="1"/>
        <v>8222.3640730757306</v>
      </c>
    </row>
    <row r="10" spans="1:8" ht="13.5" customHeight="1">
      <c r="A10" s="8">
        <v>2012</v>
      </c>
      <c r="B10" s="5">
        <v>16661</v>
      </c>
      <c r="C10" s="5">
        <v>9664</v>
      </c>
      <c r="D10" s="5">
        <f t="shared" si="0"/>
        <v>6997</v>
      </c>
      <c r="E10" s="5">
        <v>17774.258390858966</v>
      </c>
      <c r="F10" s="5">
        <v>10217.555760389663</v>
      </c>
      <c r="G10" s="5">
        <f t="shared" si="1"/>
        <v>7556.7026304693027</v>
      </c>
    </row>
    <row r="11" spans="1:8" ht="13.5" customHeight="1">
      <c r="A11" s="10">
        <v>2013</v>
      </c>
      <c r="B11" s="9">
        <v>17126</v>
      </c>
      <c r="C11" s="9">
        <v>9621.0000000000018</v>
      </c>
      <c r="D11" s="9">
        <f t="shared" si="0"/>
        <v>7504.9999999999982</v>
      </c>
      <c r="E11" s="9">
        <v>17846.347240020936</v>
      </c>
      <c r="F11" s="9">
        <v>10025.827393655989</v>
      </c>
      <c r="G11" s="9">
        <f t="shared" si="1"/>
        <v>7820.5198463649467</v>
      </c>
    </row>
    <row r="12" spans="1:8" ht="13.5" customHeight="1">
      <c r="A12" s="8">
        <v>2014</v>
      </c>
      <c r="B12" s="5">
        <v>17446</v>
      </c>
      <c r="C12" s="5">
        <v>10205.999999999998</v>
      </c>
      <c r="D12" s="5">
        <f t="shared" si="0"/>
        <v>7240.0000000000018</v>
      </c>
      <c r="E12" s="5">
        <v>17744.107393213602</v>
      </c>
      <c r="F12" s="5">
        <v>10240.887323131701</v>
      </c>
      <c r="G12" s="5">
        <f t="shared" si="1"/>
        <v>7503.2200700819012</v>
      </c>
    </row>
    <row r="13" spans="1:8" ht="13.5" customHeight="1">
      <c r="A13" s="10">
        <v>2015</v>
      </c>
      <c r="B13" s="9">
        <v>18355</v>
      </c>
      <c r="C13" s="9">
        <v>10218</v>
      </c>
      <c r="D13" s="9">
        <f t="shared" si="0"/>
        <v>8137</v>
      </c>
      <c r="E13" s="9">
        <v>18355</v>
      </c>
      <c r="F13" s="9">
        <v>10218.000000000002</v>
      </c>
      <c r="G13" s="9">
        <f t="shared" si="1"/>
        <v>8136.9999999999982</v>
      </c>
    </row>
    <row r="14" spans="1:8" ht="13.5" customHeight="1">
      <c r="A14" s="8">
        <v>2016</v>
      </c>
      <c r="B14" s="5">
        <v>18953</v>
      </c>
      <c r="C14" s="5">
        <v>10481</v>
      </c>
      <c r="D14" s="5">
        <f t="shared" si="0"/>
        <v>8472</v>
      </c>
      <c r="E14" s="5">
        <v>18552.684599591026</v>
      </c>
      <c r="F14" s="5">
        <v>10326.862150114506</v>
      </c>
      <c r="G14" s="5">
        <f t="shared" si="1"/>
        <v>8225.82244947652</v>
      </c>
    </row>
    <row r="15" spans="1:8" ht="13.5" customHeight="1">
      <c r="A15" s="10">
        <v>2017</v>
      </c>
      <c r="B15" s="9">
        <v>19954.000000000004</v>
      </c>
      <c r="C15" s="9">
        <v>11317</v>
      </c>
      <c r="D15" s="9">
        <f t="shared" si="0"/>
        <v>8637.0000000000036</v>
      </c>
      <c r="E15" s="9">
        <v>18935.807272683869</v>
      </c>
      <c r="F15" s="9">
        <v>11118.525038692276</v>
      </c>
      <c r="G15" s="9">
        <f t="shared" si="1"/>
        <v>7817.2822339915929</v>
      </c>
    </row>
    <row r="16" spans="1:8" ht="13.5" customHeight="1">
      <c r="A16" s="8">
        <v>2018</v>
      </c>
      <c r="B16" s="5">
        <v>21408.000000000004</v>
      </c>
      <c r="C16" s="5">
        <v>11986.000000000002</v>
      </c>
      <c r="D16" s="5">
        <f t="shared" si="0"/>
        <v>9422.0000000000018</v>
      </c>
      <c r="E16" s="5">
        <v>19737.565242863013</v>
      </c>
      <c r="F16" s="5">
        <v>11717.0300270114</v>
      </c>
      <c r="G16" s="5">
        <f t="shared" si="1"/>
        <v>8020.5352158516125</v>
      </c>
    </row>
    <row r="17" spans="1:8" ht="13.5" customHeight="1">
      <c r="A17" s="10">
        <v>2019</v>
      </c>
      <c r="B17" s="9">
        <v>23121.000000000004</v>
      </c>
      <c r="C17" s="9">
        <v>12450.000000000002</v>
      </c>
      <c r="D17" s="9">
        <f t="shared" si="0"/>
        <v>10671.000000000002</v>
      </c>
      <c r="E17" s="9">
        <v>20922.824199866867</v>
      </c>
      <c r="F17" s="9">
        <v>11868.810635984546</v>
      </c>
      <c r="G17" s="9">
        <f t="shared" si="1"/>
        <v>9054.0135638823213</v>
      </c>
    </row>
    <row r="18" spans="1:8" ht="13.5" customHeight="1">
      <c r="A18" s="8" t="s">
        <v>9</v>
      </c>
      <c r="B18" s="5">
        <v>13290.600000000002</v>
      </c>
      <c r="C18" s="5">
        <v>4502.3999999999996</v>
      </c>
      <c r="D18" s="5">
        <f t="shared" si="0"/>
        <v>8788.2000000000025</v>
      </c>
      <c r="E18" s="5">
        <v>12028.075461526802</v>
      </c>
      <c r="F18" s="5">
        <v>4299.3345806963171</v>
      </c>
      <c r="G18" s="5">
        <f t="shared" si="1"/>
        <v>7728.7408808304845</v>
      </c>
      <c r="H18"/>
    </row>
    <row r="19" spans="1:8" ht="13.5" customHeight="1">
      <c r="A19" s="10" t="s">
        <v>8</v>
      </c>
      <c r="B19" s="9">
        <v>13224.147000000003</v>
      </c>
      <c r="C19" s="9">
        <v>5177.7599999999993</v>
      </c>
      <c r="D19" s="9">
        <f t="shared" si="0"/>
        <v>8046.3870000000034</v>
      </c>
      <c r="E19" s="9">
        <v>11849.44067744472</v>
      </c>
      <c r="F19" s="9">
        <v>4919.6365848763835</v>
      </c>
      <c r="G19" s="9">
        <f t="shared" si="1"/>
        <v>6929.8040925683363</v>
      </c>
    </row>
    <row r="20" spans="1:8" ht="27" customHeight="1">
      <c r="A20" s="8" t="s">
        <v>3</v>
      </c>
      <c r="B20" s="5">
        <v>7905</v>
      </c>
      <c r="C20" s="5">
        <v>2236</v>
      </c>
      <c r="D20" s="5">
        <f t="shared" si="0"/>
        <v>5669</v>
      </c>
      <c r="E20" s="5">
        <v>7161.777943207956</v>
      </c>
      <c r="F20" s="5">
        <v>2174.7506925855082</v>
      </c>
      <c r="G20" s="5">
        <f t="shared" si="1"/>
        <v>4987.0272506224483</v>
      </c>
    </row>
    <row r="21" spans="1:8" ht="13.5" customHeight="1">
      <c r="A21" s="10" t="s">
        <v>2</v>
      </c>
      <c r="B21" s="9">
        <v>4120</v>
      </c>
      <c r="C21" s="9">
        <v>3205</v>
      </c>
      <c r="D21" s="9">
        <f t="shared" si="0"/>
        <v>915</v>
      </c>
      <c r="E21" s="9">
        <v>3749.854448848459</v>
      </c>
      <c r="F21" s="9">
        <v>3179.05153158544</v>
      </c>
      <c r="G21" s="9">
        <f t="shared" si="1"/>
        <v>570.80291726301903</v>
      </c>
    </row>
    <row r="22" spans="1:8" ht="13.5" customHeight="1">
      <c r="A22" s="8" t="s">
        <v>1</v>
      </c>
      <c r="B22" s="5">
        <v>6372</v>
      </c>
      <c r="C22" s="5">
        <v>4545</v>
      </c>
      <c r="D22" s="5">
        <f t="shared" si="0"/>
        <v>1827</v>
      </c>
      <c r="E22" s="5">
        <v>5784.3372557649791</v>
      </c>
      <c r="F22" s="5">
        <v>4114.5009342359363</v>
      </c>
      <c r="G22" s="5">
        <f t="shared" si="1"/>
        <v>1669.8363215290428</v>
      </c>
    </row>
    <row r="23" spans="1:8" ht="13.5" customHeight="1">
      <c r="A23" s="10" t="s">
        <v>0</v>
      </c>
      <c r="B23" s="9">
        <v>4724</v>
      </c>
      <c r="C23" s="9">
        <v>2464</v>
      </c>
      <c r="D23" s="9">
        <f t="shared" si="0"/>
        <v>2260</v>
      </c>
      <c r="E23" s="9">
        <v>4232.3546849128488</v>
      </c>
      <c r="F23" s="9">
        <v>2335.732628668095</v>
      </c>
      <c r="G23" s="9">
        <f t="shared" si="1"/>
        <v>1896.6220562447538</v>
      </c>
    </row>
    <row r="24" spans="1:8" ht="13.5" customHeight="1">
      <c r="A24" s="8" t="s">
        <v>418</v>
      </c>
      <c r="B24" s="5">
        <v>7210</v>
      </c>
      <c r="C24" s="5">
        <v>1866</v>
      </c>
      <c r="D24" s="5">
        <f t="shared" si="0"/>
        <v>5344</v>
      </c>
      <c r="E24" s="5">
        <v>6418.9624102795333</v>
      </c>
      <c r="F24" s="5">
        <v>1795.9387142868313</v>
      </c>
      <c r="G24" s="5">
        <f t="shared" si="1"/>
        <v>4623.0236959927024</v>
      </c>
    </row>
    <row r="25" spans="1:8" ht="13.5" customHeight="1">
      <c r="A25" s="10" t="s">
        <v>417</v>
      </c>
      <c r="B25" s="9">
        <v>811</v>
      </c>
      <c r="C25" s="9">
        <v>443</v>
      </c>
      <c r="D25" s="9">
        <f t="shared" si="0"/>
        <v>368</v>
      </c>
      <c r="E25" s="9">
        <v>757.58803095509984</v>
      </c>
      <c r="F25" s="9">
        <v>440.83840793187352</v>
      </c>
      <c r="G25" s="9">
        <f t="shared" si="1"/>
        <v>316.74962302322632</v>
      </c>
    </row>
    <row r="26" spans="1:8" s="22" customFormat="1" ht="13.5" customHeight="1">
      <c r="A26" s="8" t="s">
        <v>416</v>
      </c>
      <c r="B26" s="5">
        <v>4561</v>
      </c>
      <c r="C26" s="5">
        <v>1947</v>
      </c>
      <c r="D26" s="5">
        <f t="shared" si="0"/>
        <v>2614</v>
      </c>
      <c r="E26" s="5">
        <v>4042.0151777123515</v>
      </c>
      <c r="F26" s="5">
        <v>1775.8998155632255</v>
      </c>
      <c r="G26" s="5">
        <f t="shared" si="1"/>
        <v>2266.1153621491258</v>
      </c>
    </row>
    <row r="27" spans="1:8" ht="18" customHeight="1">
      <c r="A27" s="85" t="s">
        <v>414</v>
      </c>
      <c r="B27" s="9">
        <f>SUM(B$20:B$22)</f>
        <v>18397</v>
      </c>
      <c r="C27" s="9">
        <f>SUM(C$20:C$22)</f>
        <v>9986</v>
      </c>
      <c r="D27" s="9">
        <f t="shared" si="0"/>
        <v>8411</v>
      </c>
      <c r="E27" s="9">
        <v>16703.88818989553</v>
      </c>
      <c r="F27" s="9">
        <v>9537.8608242297596</v>
      </c>
      <c r="G27" s="9">
        <f>E27-F27</f>
        <v>7166.02736566577</v>
      </c>
    </row>
    <row r="28" spans="1:8" ht="13.5" customHeight="1">
      <c r="A28" s="271" t="s">
        <v>413</v>
      </c>
      <c r="B28" s="5">
        <f>SUM(B$24:B$26)</f>
        <v>12582</v>
      </c>
      <c r="C28" s="5">
        <f>SUM(C$24:C$26)</f>
        <v>4256</v>
      </c>
      <c r="D28" s="5">
        <f t="shared" si="0"/>
        <v>8326</v>
      </c>
      <c r="E28" s="5">
        <v>11361.971580107998</v>
      </c>
      <c r="F28" s="5">
        <v>4099.1351651785435</v>
      </c>
      <c r="G28" s="5">
        <f t="shared" si="1"/>
        <v>7262.8364149294548</v>
      </c>
    </row>
    <row r="29" spans="1:8" s="16" customFormat="1" ht="19.5" customHeight="1">
      <c r="A29" s="84" t="s">
        <v>488</v>
      </c>
      <c r="B29" s="90"/>
      <c r="C29" s="90"/>
      <c r="D29" s="90"/>
      <c r="E29" s="90"/>
      <c r="F29" s="90"/>
      <c r="G29" s="90"/>
    </row>
    <row r="30" spans="1:8" ht="13.5" customHeight="1">
      <c r="A30" s="10">
        <v>2009</v>
      </c>
      <c r="B30" s="9">
        <v>-6.8915399987888755</v>
      </c>
      <c r="C30" s="9">
        <v>-3.320291847308853</v>
      </c>
      <c r="D30" s="9">
        <v>-824.00000000000909</v>
      </c>
      <c r="E30" s="9">
        <v>-7.9877765514522316</v>
      </c>
      <c r="F30" s="9">
        <v>-4.1660630971979966</v>
      </c>
      <c r="G30" s="9">
        <v>-1111.8786019834606</v>
      </c>
    </row>
    <row r="31" spans="1:8" ht="13.5" customHeight="1">
      <c r="A31" s="8">
        <v>2010</v>
      </c>
      <c r="B31" s="5">
        <f t="shared" ref="B31:C42" si="2">(B8/B7-1)*100</f>
        <v>2.1463414634146583</v>
      </c>
      <c r="C31" s="5">
        <f t="shared" si="2"/>
        <v>1.6187247074264333</v>
      </c>
      <c r="D31" s="5">
        <f>D8-D7</f>
        <v>182.00000000000546</v>
      </c>
      <c r="E31" s="5">
        <f t="shared" ref="E31:F42" si="3">(E8/E7-1)*100</f>
        <v>0.36455337484977424</v>
      </c>
      <c r="F31" s="5">
        <f t="shared" si="3"/>
        <v>0.67915524934891724</v>
      </c>
      <c r="G31" s="5">
        <f t="shared" ref="G31:G41" si="4">G8-G7</f>
        <v>-2.7737271730384236</v>
      </c>
    </row>
    <row r="32" spans="1:8" ht="13.5" customHeight="1">
      <c r="A32" s="10">
        <v>2011</v>
      </c>
      <c r="B32" s="9">
        <f t="shared" si="2"/>
        <v>3.0690862782553507</v>
      </c>
      <c r="C32" s="9">
        <f t="shared" si="2"/>
        <v>-0.63502314067375165</v>
      </c>
      <c r="D32" s="9">
        <f t="shared" ref="D32:D40" si="5">D9-D8</f>
        <v>541</v>
      </c>
      <c r="E32" s="9">
        <f t="shared" si="3"/>
        <v>-1.2861470259503127</v>
      </c>
      <c r="F32" s="9">
        <f t="shared" si="3"/>
        <v>-6.180585629648661</v>
      </c>
      <c r="G32" s="9">
        <f t="shared" si="4"/>
        <v>390.09815914143473</v>
      </c>
    </row>
    <row r="33" spans="1:8" ht="13.5" customHeight="1">
      <c r="A33" s="8">
        <v>2012</v>
      </c>
      <c r="B33" s="5">
        <f t="shared" si="2"/>
        <v>2.9282757768579692</v>
      </c>
      <c r="C33" s="5">
        <f t="shared" si="2"/>
        <v>4.6793760831889131</v>
      </c>
      <c r="D33" s="5">
        <f t="shared" si="5"/>
        <v>41.999999999998181</v>
      </c>
      <c r="E33" s="5">
        <f t="shared" si="3"/>
        <v>0.81296040767704358</v>
      </c>
      <c r="F33" s="5">
        <f t="shared" si="3"/>
        <v>8.5984861574041496</v>
      </c>
      <c r="G33" s="5">
        <f t="shared" si="4"/>
        <v>-665.66144260642795</v>
      </c>
    </row>
    <row r="34" spans="1:8" ht="13.5" customHeight="1">
      <c r="A34" s="10">
        <v>2013</v>
      </c>
      <c r="B34" s="9">
        <f t="shared" si="2"/>
        <v>2.7909489226336959</v>
      </c>
      <c r="C34" s="9">
        <f t="shared" si="2"/>
        <v>-0.44495033112580407</v>
      </c>
      <c r="D34" s="9">
        <f t="shared" si="5"/>
        <v>507.99999999999818</v>
      </c>
      <c r="E34" s="9">
        <f t="shared" si="3"/>
        <v>0.40558006740265551</v>
      </c>
      <c r="F34" s="9">
        <f t="shared" si="3"/>
        <v>-1.8764601948828785</v>
      </c>
      <c r="G34" s="9">
        <f t="shared" si="4"/>
        <v>263.81721589564404</v>
      </c>
    </row>
    <row r="35" spans="1:8" ht="13.5" customHeight="1">
      <c r="A35" s="8">
        <v>2014</v>
      </c>
      <c r="B35" s="5">
        <f t="shared" si="2"/>
        <v>1.8685040289618149</v>
      </c>
      <c r="C35" s="5">
        <f t="shared" si="2"/>
        <v>6.0804490177735815</v>
      </c>
      <c r="D35" s="5">
        <f t="shared" si="5"/>
        <v>-264.99999999999636</v>
      </c>
      <c r="E35" s="5">
        <f t="shared" si="3"/>
        <v>-0.57288948507097093</v>
      </c>
      <c r="F35" s="5">
        <f t="shared" si="3"/>
        <v>2.1450591660075347</v>
      </c>
      <c r="G35" s="5">
        <f t="shared" si="4"/>
        <v>-317.2997762830455</v>
      </c>
    </row>
    <row r="36" spans="1:8" ht="13.5" customHeight="1">
      <c r="A36" s="10">
        <v>2015</v>
      </c>
      <c r="B36" s="9">
        <f t="shared" si="2"/>
        <v>5.2103634070847171</v>
      </c>
      <c r="C36" s="9">
        <f t="shared" si="2"/>
        <v>0.11757789535569163</v>
      </c>
      <c r="D36" s="9">
        <f t="shared" si="5"/>
        <v>896.99999999999818</v>
      </c>
      <c r="E36" s="9">
        <f t="shared" si="3"/>
        <v>3.4427914194209652</v>
      </c>
      <c r="F36" s="9">
        <f t="shared" si="3"/>
        <v>-0.22348964898776247</v>
      </c>
      <c r="G36" s="9">
        <f t="shared" si="4"/>
        <v>633.77992991809697</v>
      </c>
    </row>
    <row r="37" spans="1:8" ht="13.5" customHeight="1">
      <c r="A37" s="8">
        <v>2016</v>
      </c>
      <c r="B37" s="5">
        <f t="shared" si="2"/>
        <v>3.2579678561699854</v>
      </c>
      <c r="C37" s="5">
        <f t="shared" si="2"/>
        <v>2.5738892151105919</v>
      </c>
      <c r="D37" s="5">
        <f t="shared" si="5"/>
        <v>335</v>
      </c>
      <c r="E37" s="5">
        <f t="shared" si="3"/>
        <v>1.0770068079053452</v>
      </c>
      <c r="F37" s="5">
        <f t="shared" si="3"/>
        <v>1.0653958711538847</v>
      </c>
      <c r="G37" s="5">
        <f t="shared" si="4"/>
        <v>88.822449476521797</v>
      </c>
    </row>
    <row r="38" spans="1:8" ht="13.5" customHeight="1">
      <c r="A38" s="10">
        <v>2017</v>
      </c>
      <c r="B38" s="9">
        <f t="shared" si="2"/>
        <v>5.2814857806152249</v>
      </c>
      <c r="C38" s="9">
        <f t="shared" si="2"/>
        <v>7.9763381356740659</v>
      </c>
      <c r="D38" s="9">
        <f t="shared" si="5"/>
        <v>165.00000000000364</v>
      </c>
      <c r="E38" s="9">
        <f t="shared" si="3"/>
        <v>2.0650524781803625</v>
      </c>
      <c r="F38" s="9">
        <f t="shared" si="3"/>
        <v>7.6660545775658617</v>
      </c>
      <c r="G38" s="9">
        <f t="shared" si="4"/>
        <v>-408.5402154849271</v>
      </c>
    </row>
    <row r="39" spans="1:8" ht="13.5" customHeight="1">
      <c r="A39" s="8">
        <v>2018</v>
      </c>
      <c r="B39" s="5">
        <f t="shared" si="2"/>
        <v>7.2867595469580104</v>
      </c>
      <c r="C39" s="5">
        <f t="shared" si="2"/>
        <v>5.9114606344437659</v>
      </c>
      <c r="D39" s="5">
        <f t="shared" si="5"/>
        <v>784.99999999999818</v>
      </c>
      <c r="E39" s="5">
        <f t="shared" si="3"/>
        <v>4.2340839164313415</v>
      </c>
      <c r="F39" s="5">
        <f t="shared" si="3"/>
        <v>5.3829531006706066</v>
      </c>
      <c r="G39" s="5">
        <f t="shared" si="4"/>
        <v>203.25298186001964</v>
      </c>
    </row>
    <row r="40" spans="1:8" ht="13.5" customHeight="1">
      <c r="A40" s="10">
        <v>2019</v>
      </c>
      <c r="B40" s="9">
        <f t="shared" si="2"/>
        <v>8.001681614349776</v>
      </c>
      <c r="C40" s="9">
        <f t="shared" si="2"/>
        <v>3.8711830468880271</v>
      </c>
      <c r="D40" s="9">
        <f t="shared" si="5"/>
        <v>1249</v>
      </c>
      <c r="E40" s="9">
        <f t="shared" si="3"/>
        <v>6.0050920284224985</v>
      </c>
      <c r="F40" s="9">
        <f t="shared" si="3"/>
        <v>1.2953846548420911</v>
      </c>
      <c r="G40" s="9">
        <f t="shared" si="4"/>
        <v>1033.4783480307087</v>
      </c>
    </row>
    <row r="41" spans="1:8" ht="13.5" customHeight="1">
      <c r="A41" s="8" t="s">
        <v>9</v>
      </c>
      <c r="B41" s="5">
        <f>(B18/B17-1)*100</f>
        <v>-42.517192162968733</v>
      </c>
      <c r="C41" s="5">
        <f t="shared" si="2"/>
        <v>-63.83614457831326</v>
      </c>
      <c r="D41" s="5">
        <f>D18-D17</f>
        <v>-1882.7999999999993</v>
      </c>
      <c r="E41" s="5">
        <f>(E18/E17-1)*100</f>
        <v>-42.512180255267182</v>
      </c>
      <c r="F41" s="5">
        <f t="shared" si="3"/>
        <v>-63.776197021280744</v>
      </c>
      <c r="G41" s="5">
        <f t="shared" si="4"/>
        <v>-1325.2726830518368</v>
      </c>
    </row>
    <row r="42" spans="1:8" ht="13.5" customHeight="1">
      <c r="A42" s="10" t="s">
        <v>8</v>
      </c>
      <c r="B42" s="9">
        <f t="shared" ref="B42" si="6">(B19/B18-1)*100</f>
        <v>-0.50000000000000044</v>
      </c>
      <c r="C42" s="9">
        <f t="shared" si="2"/>
        <v>14.999999999999991</v>
      </c>
      <c r="D42" s="9">
        <f>D19-D18</f>
        <v>-741.81299999999919</v>
      </c>
      <c r="E42" s="9">
        <f t="shared" ref="E42" si="7">(E19/E18-1)*100</f>
        <v>-1.4851485148514865</v>
      </c>
      <c r="F42" s="9">
        <f t="shared" si="3"/>
        <v>14.427860696517424</v>
      </c>
      <c r="G42" s="9">
        <f>G19-G18</f>
        <v>-798.93678826214818</v>
      </c>
    </row>
    <row r="43" spans="1:8" ht="28.5" customHeight="1">
      <c r="A43" s="8" t="s">
        <v>3</v>
      </c>
      <c r="B43" s="5">
        <v>4.0131578947368407</v>
      </c>
      <c r="C43" s="5">
        <v>10.147783251231534</v>
      </c>
      <c r="D43" s="5">
        <v>99</v>
      </c>
      <c r="E43" s="5">
        <v>2.4430002654538319</v>
      </c>
      <c r="F43" s="5">
        <v>5.8874963193413121</v>
      </c>
      <c r="G43" s="5">
        <v>49.870606936867262</v>
      </c>
    </row>
    <row r="44" spans="1:8" ht="13.5" customHeight="1">
      <c r="A44" s="10" t="s">
        <v>2</v>
      </c>
      <c r="B44" s="9">
        <v>11.471861471861477</v>
      </c>
      <c r="C44" s="9">
        <v>5.3929628411706565</v>
      </c>
      <c r="D44" s="9">
        <v>259.99999999999955</v>
      </c>
      <c r="E44" s="9">
        <v>9.1435071515947328</v>
      </c>
      <c r="F44" s="9">
        <v>3.3623646982593014</v>
      </c>
      <c r="G44" s="9">
        <v>210.7302488159462</v>
      </c>
    </row>
    <row r="45" spans="1:8" ht="13.5" customHeight="1">
      <c r="A45" s="8" t="s">
        <v>1</v>
      </c>
      <c r="B45" s="5">
        <v>8.7557603686635908</v>
      </c>
      <c r="C45" s="5">
        <v>-0.17570832418185578</v>
      </c>
      <c r="D45" s="5">
        <v>521</v>
      </c>
      <c r="E45" s="5">
        <v>6.7984479093493366</v>
      </c>
      <c r="F45" s="5">
        <v>-1.1532317653069279</v>
      </c>
      <c r="G45" s="5">
        <v>416.21574661138311</v>
      </c>
    </row>
    <row r="46" spans="1:8" ht="13.5" customHeight="1">
      <c r="A46" s="10" t="s">
        <v>0</v>
      </c>
      <c r="B46" s="9">
        <v>11.074535621913938</v>
      </c>
      <c r="C46" s="9">
        <v>4.3183742591024643</v>
      </c>
      <c r="D46" s="9">
        <v>369</v>
      </c>
      <c r="E46" s="9">
        <v>8.8575235536919816</v>
      </c>
      <c r="F46" s="9">
        <v>0.95215030601023543</v>
      </c>
      <c r="G46" s="9">
        <v>322.34848661071055</v>
      </c>
    </row>
    <row r="47" spans="1:8" ht="13.5" customHeight="1">
      <c r="A47" s="8" t="s">
        <v>418</v>
      </c>
      <c r="B47" s="5">
        <f>(B24/B20-1)*100</f>
        <v>-8.791903858317518</v>
      </c>
      <c r="C47" s="5">
        <f>(C24/C20-1)*100</f>
        <v>-16.547406082289807</v>
      </c>
      <c r="D47" s="5">
        <f>D24-D20</f>
        <v>-325</v>
      </c>
      <c r="E47" s="5">
        <f>(E24/E20-1)*100</f>
        <v>-10.371943095958313</v>
      </c>
      <c r="F47" s="5">
        <f t="shared" ref="F47" si="8">(F24/F20-1)*100</f>
        <v>-17.418639276225111</v>
      </c>
      <c r="G47" s="5">
        <f>G24-G20</f>
        <v>-364.00355462974585</v>
      </c>
      <c r="H47"/>
    </row>
    <row r="48" spans="1:8" ht="13.5" customHeight="1">
      <c r="A48" s="10" t="s">
        <v>417</v>
      </c>
      <c r="B48" s="9">
        <f t="shared" ref="B48:C49" si="9">(B25/B21-1)*100</f>
        <v>-80.315533980582515</v>
      </c>
      <c r="C48" s="9">
        <f t="shared" si="9"/>
        <v>-86.177847113884553</v>
      </c>
      <c r="D48" s="9">
        <f t="shared" ref="D48:D49" si="10">D25-D21</f>
        <v>-547</v>
      </c>
      <c r="E48" s="9">
        <f t="shared" ref="E48:F49" si="11">(E25/E21-1)*100</f>
        <v>-79.79686835077699</v>
      </c>
      <c r="F48" s="9">
        <f t="shared" si="11"/>
        <v>-86.133021011080587</v>
      </c>
      <c r="G48" s="9">
        <f t="shared" ref="G48:G49" si="12">G25-G21</f>
        <v>-254.05329423979271</v>
      </c>
    </row>
    <row r="49" spans="1:8" s="22" customFormat="1" ht="13.5" customHeight="1">
      <c r="A49" s="8" t="s">
        <v>416</v>
      </c>
      <c r="B49" s="5">
        <f t="shared" si="9"/>
        <v>-28.421217827997491</v>
      </c>
      <c r="C49" s="5">
        <f t="shared" si="9"/>
        <v>-57.161716171617158</v>
      </c>
      <c r="D49" s="5">
        <f t="shared" si="10"/>
        <v>787</v>
      </c>
      <c r="E49" s="5">
        <f t="shared" si="11"/>
        <v>-30.121377800302639</v>
      </c>
      <c r="F49" s="5">
        <f t="shared" si="11"/>
        <v>-56.838026192038996</v>
      </c>
      <c r="G49" s="5">
        <f t="shared" si="12"/>
        <v>596.27904062008292</v>
      </c>
    </row>
    <row r="50" spans="1:8" ht="19.5" customHeight="1">
      <c r="A50" s="85" t="s">
        <v>414</v>
      </c>
      <c r="B50" s="9">
        <v>7.2398717575050897</v>
      </c>
      <c r="C50" s="9">
        <v>3.7614297589359857</v>
      </c>
      <c r="D50" s="9">
        <v>880</v>
      </c>
      <c r="E50" s="9">
        <v>5.3107289349126452</v>
      </c>
      <c r="F50" s="9">
        <v>1.4487018877499036</v>
      </c>
      <c r="G50" s="9">
        <v>706.16061881783025</v>
      </c>
    </row>
    <row r="51" spans="1:8" ht="13.5" customHeight="1" thickBot="1">
      <c r="A51" s="265" t="s">
        <v>413</v>
      </c>
      <c r="B51" s="273">
        <f>(B28/B27-1)*100</f>
        <v>-31.608414415393817</v>
      </c>
      <c r="C51" s="273">
        <f>(C28/C27-1)*100</f>
        <v>-57.38033246545163</v>
      </c>
      <c r="D51" s="273">
        <f>D28-D27</f>
        <v>-85</v>
      </c>
      <c r="E51" s="273">
        <f t="shared" ref="E51:F51" si="13">(E28/E27-1)*100</f>
        <v>-31.98007882391687</v>
      </c>
      <c r="F51" s="273">
        <f t="shared" si="13"/>
        <v>-57.02248920674964</v>
      </c>
      <c r="G51" s="273">
        <f>G28-G27</f>
        <v>96.809049263684756</v>
      </c>
      <c r="H51"/>
    </row>
    <row r="52" spans="1:8" ht="15" thickTop="1"/>
    <row r="53" spans="1:8" s="31" customFormat="1" ht="13.5">
      <c r="A53" s="30" t="s">
        <v>167</v>
      </c>
      <c r="B53" s="267"/>
      <c r="C53" s="267"/>
      <c r="D53" s="267"/>
      <c r="E53" s="267"/>
      <c r="F53" s="267"/>
      <c r="G53" s="267"/>
    </row>
    <row r="54" spans="1:8" s="31" customFormat="1" ht="13.5">
      <c r="A54" s="30"/>
      <c r="B54" s="267"/>
      <c r="C54" s="267"/>
      <c r="D54" s="267"/>
      <c r="E54" s="267"/>
      <c r="F54" s="267"/>
      <c r="G54" s="267"/>
    </row>
    <row r="55" spans="1:8" s="31" customFormat="1" ht="13.5" customHeight="1">
      <c r="A55" s="229" t="s">
        <v>489</v>
      </c>
      <c r="B55" s="272"/>
      <c r="C55" s="272"/>
      <c r="D55" s="272"/>
      <c r="E55" s="272"/>
      <c r="F55" s="272"/>
      <c r="G55" s="272"/>
    </row>
  </sheetData>
  <hyperlinks>
    <hyperlink ref="G1" location="inhalt!A1" display="Inhaltsverzeichnis" xr:uid="{D7DEA416-E8DE-4866-9ECB-46918BB43BAD}"/>
  </hyperlinks>
  <pageMargins left="0.39370078740157483" right="0.39370078740157483" top="0.59055118110236227" bottom="0.59055118110236227" header="0.31496062992125984" footer="0.31496062992125984"/>
  <pageSetup paperSize="9" scale="94" orientation="portrait" r:id="rId1"/>
  <ignoredErrors>
    <ignoredError sqref="D32:D51" formula="1"/>
  </ignoredError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54423-8595-4ED3-9B1E-00BB492E74F4}">
  <sheetPr>
    <tabColor rgb="FF00B050"/>
    <pageSetUpPr fitToPage="1"/>
  </sheetPr>
  <dimension ref="A1:P56"/>
  <sheetViews>
    <sheetView zoomScaleNormal="100" workbookViewId="0">
      <selection activeCell="Q5" sqref="Q5"/>
    </sheetView>
  </sheetViews>
  <sheetFormatPr baseColWidth="10" defaultRowHeight="14.25"/>
  <cols>
    <col min="1" max="1" width="12.85546875" style="2" customWidth="1"/>
    <col min="2" max="16" width="8.7109375" style="1" customWidth="1"/>
    <col min="17" max="16384" width="11.42578125" style="1"/>
  </cols>
  <sheetData>
    <row r="1" spans="1:16" s="224" customFormat="1" ht="15">
      <c r="A1" s="42" t="s">
        <v>142</v>
      </c>
      <c r="B1" s="42"/>
      <c r="C1" s="42"/>
      <c r="D1" s="42"/>
      <c r="E1" s="42"/>
      <c r="G1" s="225"/>
      <c r="O1" s="223" t="s">
        <v>330</v>
      </c>
    </row>
    <row r="3" spans="1:16" s="16" customFormat="1" ht="13.5">
      <c r="A3" s="18" t="s">
        <v>496</v>
      </c>
      <c r="B3" s="18"/>
      <c r="C3" s="18"/>
      <c r="D3" s="18"/>
      <c r="E3" s="18"/>
      <c r="F3" s="18"/>
      <c r="G3" s="18"/>
      <c r="H3" s="18"/>
      <c r="I3" s="18"/>
      <c r="J3" s="18"/>
      <c r="L3" s="18"/>
      <c r="M3" s="18"/>
      <c r="N3" s="18"/>
      <c r="O3" s="18"/>
      <c r="P3" s="18"/>
    </row>
    <row r="4" spans="1:16" ht="15" thickBot="1">
      <c r="A4" s="15" t="s">
        <v>120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43.5" thickTop="1">
      <c r="B5" s="13" t="s">
        <v>118</v>
      </c>
      <c r="C5" s="13" t="s">
        <v>495</v>
      </c>
      <c r="D5" s="13" t="s">
        <v>494</v>
      </c>
      <c r="E5" s="13" t="s">
        <v>122</v>
      </c>
      <c r="F5" s="19" t="s">
        <v>20</v>
      </c>
      <c r="G5" s="19" t="s">
        <v>21</v>
      </c>
      <c r="H5" s="19" t="s">
        <v>22</v>
      </c>
      <c r="I5" s="19" t="s">
        <v>24</v>
      </c>
      <c r="J5" s="13" t="s">
        <v>119</v>
      </c>
      <c r="K5" s="19" t="s">
        <v>25</v>
      </c>
      <c r="L5" s="13" t="s">
        <v>35</v>
      </c>
      <c r="M5" s="19" t="s">
        <v>36</v>
      </c>
      <c r="N5" s="19" t="s">
        <v>37</v>
      </c>
      <c r="O5" s="19" t="s">
        <v>38</v>
      </c>
      <c r="P5" s="13" t="s">
        <v>39</v>
      </c>
    </row>
    <row r="6" spans="1:16" ht="13.5" customHeight="1">
      <c r="A6" s="10">
        <v>2009</v>
      </c>
      <c r="B6" s="9">
        <v>-13.270747634299742</v>
      </c>
      <c r="C6" s="9">
        <v>-9.143693011674328</v>
      </c>
      <c r="D6" s="9">
        <v>-4.1270546226254128</v>
      </c>
      <c r="E6" s="9">
        <v>-6.6864713693641402</v>
      </c>
      <c r="F6" s="9">
        <v>-2.1986179943938629</v>
      </c>
      <c r="G6" s="9">
        <v>-0.25860364791632523</v>
      </c>
      <c r="H6" s="9">
        <v>-2.1717434034788266</v>
      </c>
      <c r="I6" s="9">
        <v>-0.80474712176135554</v>
      </c>
      <c r="J6" s="9">
        <v>-0.20681249396867071</v>
      </c>
      <c r="K6" s="9">
        <v>-0.86770178602809467</v>
      </c>
      <c r="L6" s="9">
        <v>-3.1736784038681458</v>
      </c>
      <c r="M6" s="9">
        <v>-0.65881645557919744</v>
      </c>
      <c r="N6" s="9">
        <v>-1.0797645171982331</v>
      </c>
      <c r="O6" s="9">
        <v>-0.42148170006151564</v>
      </c>
      <c r="P6" s="9">
        <v>-0.42532630513418235</v>
      </c>
    </row>
    <row r="7" spans="1:16" ht="13.5" customHeight="1">
      <c r="A7" s="8">
        <v>2010</v>
      </c>
      <c r="B7" s="5">
        <v>13.332661058502556</v>
      </c>
      <c r="C7" s="5">
        <v>8.6291500159846368</v>
      </c>
      <c r="D7" s="5">
        <v>4.7035110425179179</v>
      </c>
      <c r="E7" s="5">
        <v>6.8420071837927487</v>
      </c>
      <c r="F7" s="5">
        <v>1.5973462736826551</v>
      </c>
      <c r="G7" s="5">
        <v>0.18979655850923338</v>
      </c>
      <c r="H7" s="5">
        <v>1.8616646572667885</v>
      </c>
      <c r="I7" s="5">
        <v>0.8614430203413932</v>
      </c>
      <c r="J7" s="5">
        <v>0.34269099215962506</v>
      </c>
      <c r="K7" s="5">
        <v>1.6831914255708087</v>
      </c>
      <c r="L7" s="5">
        <v>4.2444321949526627</v>
      </c>
      <c r="M7" s="5">
        <v>0.70002371213337622</v>
      </c>
      <c r="N7" s="5">
        <v>1.0921790397190927</v>
      </c>
      <c r="O7" s="5">
        <v>0.55810076128665642</v>
      </c>
      <c r="P7" s="5">
        <v>0.358721971228252</v>
      </c>
    </row>
    <row r="8" spans="1:16" ht="13.5" customHeight="1">
      <c r="A8" s="10">
        <v>2011</v>
      </c>
      <c r="B8" s="9">
        <v>6.7054648531973999</v>
      </c>
      <c r="C8" s="9">
        <v>4.5459366768711051</v>
      </c>
      <c r="D8" s="9">
        <v>2.1595281763262952</v>
      </c>
      <c r="E8" s="9">
        <v>3.5404940677171801</v>
      </c>
      <c r="F8" s="9">
        <v>0.87277546775456238</v>
      </c>
      <c r="G8" s="9">
        <v>0.1326671413993625</v>
      </c>
      <c r="H8" s="9">
        <v>0.93409901760170821</v>
      </c>
      <c r="I8" s="9">
        <v>0.3794679903832256</v>
      </c>
      <c r="J8" s="9">
        <v>0.14296383924476966</v>
      </c>
      <c r="K8" s="9">
        <v>0.82700408393150127</v>
      </c>
      <c r="L8" s="9">
        <v>2.5682530404987012</v>
      </c>
      <c r="M8" s="9">
        <v>0.32229171737347651</v>
      </c>
      <c r="N8" s="9">
        <v>0.12279857699560152</v>
      </c>
      <c r="O8" s="9">
        <v>0.16440269858429346</v>
      </c>
      <c r="P8" s="9">
        <v>0.26182172452661689</v>
      </c>
    </row>
    <row r="9" spans="1:16" ht="13.5" customHeight="1">
      <c r="A9" s="8">
        <v>2012</v>
      </c>
      <c r="B9" s="5">
        <v>-0.38417419773320372</v>
      </c>
      <c r="C9" s="5">
        <v>-1.2015956194533746</v>
      </c>
      <c r="D9" s="5">
        <v>0.81742142172017085</v>
      </c>
      <c r="E9" s="5">
        <v>-1.1082886123897624</v>
      </c>
      <c r="F9" s="5">
        <v>-0.10554283132047675</v>
      </c>
      <c r="G9" s="5">
        <v>1.2235824256864676E-2</v>
      </c>
      <c r="H9" s="5">
        <v>-8.9320611929910754E-2</v>
      </c>
      <c r="I9" s="5">
        <v>0.19216357455244601</v>
      </c>
      <c r="J9" s="5">
        <v>-7.924068963129853E-3</v>
      </c>
      <c r="K9" s="5">
        <v>0.34230731141604803</v>
      </c>
      <c r="L9" s="5">
        <v>-0.32254122246620931</v>
      </c>
      <c r="M9" s="5">
        <v>0.14730628461653342</v>
      </c>
      <c r="N9" s="5">
        <v>-0.6154667890462231</v>
      </c>
      <c r="O9" s="5">
        <v>0.12449810826027569</v>
      </c>
      <c r="P9" s="5">
        <v>-3.1079872872127504E-2</v>
      </c>
    </row>
    <row r="10" spans="1:16" ht="13.5" customHeight="1">
      <c r="A10" s="10">
        <v>2013</v>
      </c>
      <c r="B10" s="9">
        <v>1.439111761024126</v>
      </c>
      <c r="C10" s="9">
        <v>0.98612160081762468</v>
      </c>
      <c r="D10" s="9">
        <v>0.45299016020650118</v>
      </c>
      <c r="E10" s="9">
        <v>0.66616287336764657</v>
      </c>
      <c r="F10" s="9">
        <v>0.32279838533901434</v>
      </c>
      <c r="G10" s="9">
        <v>-2.8396578890363365E-3</v>
      </c>
      <c r="H10" s="9">
        <v>0.24998435584287401</v>
      </c>
      <c r="I10" s="9">
        <v>0.12797373941479567</v>
      </c>
      <c r="J10" s="9">
        <v>2.8279939438588877E-2</v>
      </c>
      <c r="K10" s="9">
        <v>0.22354685907178584</v>
      </c>
      <c r="L10" s="9">
        <v>0.71755014874495926</v>
      </c>
      <c r="M10" s="9">
        <v>9.8875054655019903E-2</v>
      </c>
      <c r="N10" s="9">
        <v>-0.18608177708478985</v>
      </c>
      <c r="O10" s="9">
        <v>3.5354179371340333E-2</v>
      </c>
      <c r="P10" s="9">
        <v>2.6240264153472671E-2</v>
      </c>
    </row>
    <row r="11" spans="1:16" ht="13.5" customHeight="1">
      <c r="A11" s="8">
        <v>2014</v>
      </c>
      <c r="B11" s="5">
        <v>3.8089202055477047</v>
      </c>
      <c r="C11" s="5">
        <v>3.4211837589123317</v>
      </c>
      <c r="D11" s="5">
        <v>0.38773644663537277</v>
      </c>
      <c r="E11" s="5">
        <v>2.1841624476648911</v>
      </c>
      <c r="F11" s="5">
        <v>1.1622901080508008</v>
      </c>
      <c r="G11" s="5">
        <v>7.4731203196639409E-2</v>
      </c>
      <c r="H11" s="5">
        <v>1.1653141344943472</v>
      </c>
      <c r="I11" s="5">
        <v>0.38623991247431183</v>
      </c>
      <c r="J11" s="5">
        <v>-3.8267113930853078E-3</v>
      </c>
      <c r="K11" s="5">
        <v>-0.16101054986052188</v>
      </c>
      <c r="L11" s="5">
        <v>1.3583874964867053</v>
      </c>
      <c r="M11" s="5">
        <v>0.33778759282798931</v>
      </c>
      <c r="N11" s="5">
        <v>0.2022722998811087</v>
      </c>
      <c r="O11" s="5">
        <v>9.783633940596044E-2</v>
      </c>
      <c r="P11" s="5">
        <v>0.13257350304039617</v>
      </c>
    </row>
    <row r="12" spans="1:16" ht="13.5" customHeight="1">
      <c r="A12" s="10">
        <v>2015</v>
      </c>
      <c r="B12" s="9">
        <v>3.3495146243292488</v>
      </c>
      <c r="C12" s="9">
        <v>3.8279472342611296</v>
      </c>
      <c r="D12" s="9">
        <v>-0.47843260993188097</v>
      </c>
      <c r="E12" s="9">
        <v>2.8620295435435512</v>
      </c>
      <c r="F12" s="9">
        <v>0.87308508986151412</v>
      </c>
      <c r="G12" s="9">
        <v>9.2832600856064332E-2</v>
      </c>
      <c r="H12" s="9">
        <v>0.91167369775469143</v>
      </c>
      <c r="I12" s="9">
        <v>0.4305667498327615</v>
      </c>
      <c r="J12" s="9">
        <v>-5.0421489299312228E-2</v>
      </c>
      <c r="K12" s="9">
        <v>-0.58941039492124603</v>
      </c>
      <c r="L12" s="9">
        <v>1.6118543922002599</v>
      </c>
      <c r="M12" s="9">
        <v>0.39196035941345286</v>
      </c>
      <c r="N12" s="9">
        <v>0.49067010761287327</v>
      </c>
      <c r="O12" s="9">
        <v>2.0530927513003564E-3</v>
      </c>
      <c r="P12" s="9">
        <v>0.22333651988214193</v>
      </c>
    </row>
    <row r="13" spans="1:16" ht="13.5" customHeight="1">
      <c r="A13" s="8">
        <v>2016</v>
      </c>
      <c r="B13" s="5">
        <v>3.2619676531649775</v>
      </c>
      <c r="C13" s="5">
        <v>3.0338229268006747</v>
      </c>
      <c r="D13" s="5">
        <v>0.22814472636430289</v>
      </c>
      <c r="E13" s="5">
        <v>2.1864022719490381</v>
      </c>
      <c r="F13" s="5">
        <v>0.78340183521719742</v>
      </c>
      <c r="G13" s="5">
        <v>6.4018819634438368E-2</v>
      </c>
      <c r="H13" s="5">
        <v>0.65802844616057277</v>
      </c>
      <c r="I13" s="5">
        <v>0.11097948676499429</v>
      </c>
      <c r="J13" s="5">
        <v>-1.8589955239926906E-2</v>
      </c>
      <c r="K13" s="5">
        <v>4.8308661966834823E-2</v>
      </c>
      <c r="L13" s="5">
        <v>1.2361020189073186</v>
      </c>
      <c r="M13" s="5">
        <v>9.6936681276655404E-2</v>
      </c>
      <c r="N13" s="5">
        <v>0.2668647318670237</v>
      </c>
      <c r="O13" s="5">
        <v>0.22519732212407689</v>
      </c>
      <c r="P13" s="5">
        <v>0.1366031079216353</v>
      </c>
    </row>
    <row r="14" spans="1:16" ht="13.5" customHeight="1">
      <c r="A14" s="10">
        <v>2017</v>
      </c>
      <c r="B14" s="9">
        <v>6.1785382318877691</v>
      </c>
      <c r="C14" s="9">
        <v>4.2673585606471534</v>
      </c>
      <c r="D14" s="9">
        <v>1.9111796712406153</v>
      </c>
      <c r="E14" s="9">
        <v>3.0684590998940937</v>
      </c>
      <c r="F14" s="9">
        <v>1.1224531812335985</v>
      </c>
      <c r="G14" s="9">
        <v>7.6446279519462396E-2</v>
      </c>
      <c r="H14" s="9">
        <v>1.1428374981020468</v>
      </c>
      <c r="I14" s="9">
        <v>0.41085491068509816</v>
      </c>
      <c r="J14" s="9">
        <v>0.12905280371192679</v>
      </c>
      <c r="K14" s="9">
        <v>0.62021289928716739</v>
      </c>
      <c r="L14" s="9">
        <v>1.7185931685841032</v>
      </c>
      <c r="M14" s="9">
        <v>0.32510324797611012</v>
      </c>
      <c r="N14" s="9">
        <v>0.39710215563213169</v>
      </c>
      <c r="O14" s="9">
        <v>0.27612631709304891</v>
      </c>
      <c r="P14" s="9">
        <v>0.2830582596573159</v>
      </c>
    </row>
    <row r="15" spans="1:16" ht="13.5" customHeight="1">
      <c r="A15" s="8">
        <v>2018</v>
      </c>
      <c r="B15" s="5">
        <v>4.4000000000000004</v>
      </c>
      <c r="C15" s="5">
        <v>3.2473952990892401</v>
      </c>
      <c r="D15" s="5">
        <v>1.1941006235304601</v>
      </c>
      <c r="E15" s="5">
        <v>2.1128283663658296</v>
      </c>
      <c r="F15" s="5">
        <v>0.91841392683377143</v>
      </c>
      <c r="G15" s="5">
        <v>7.6153005889642036E-2</v>
      </c>
      <c r="H15" s="5">
        <v>0.92095968393817884</v>
      </c>
      <c r="I15" s="5">
        <v>0.43763202797622208</v>
      </c>
      <c r="J15" s="5">
        <v>2.310151149712656E-2</v>
      </c>
      <c r="K15" s="5">
        <v>0.35174135978456517</v>
      </c>
      <c r="L15" s="5">
        <v>1.3983082153377742</v>
      </c>
      <c r="M15" s="5">
        <v>0.35338670631000868</v>
      </c>
      <c r="N15" s="5">
        <v>0.16734637647426634</v>
      </c>
      <c r="O15" s="5">
        <v>0.30624771261736627</v>
      </c>
      <c r="P15" s="5">
        <v>9.4033271256761489E-2</v>
      </c>
    </row>
    <row r="16" spans="1:16" ht="13.5" customHeight="1">
      <c r="A16" s="10">
        <v>2019</v>
      </c>
      <c r="B16" s="9">
        <v>1.3794050532508613</v>
      </c>
      <c r="C16" s="9">
        <v>1.3497238305955286</v>
      </c>
      <c r="D16" s="9">
        <v>2.9681222655332573E-2</v>
      </c>
      <c r="E16" s="9">
        <v>0.85962410168086911</v>
      </c>
      <c r="F16" s="9">
        <v>0.49576287804515295</v>
      </c>
      <c r="G16" s="9">
        <v>-5.6631491304933472E-3</v>
      </c>
      <c r="H16" s="9">
        <v>0.32156653300502469</v>
      </c>
      <c r="I16" s="9">
        <v>1.2094711038185478E-2</v>
      </c>
      <c r="J16" s="9">
        <v>-5.8394807626424718E-2</v>
      </c>
      <c r="K16" s="9">
        <v>1.9809316185933991E-2</v>
      </c>
      <c r="L16" s="9">
        <v>0.71271848870121868</v>
      </c>
      <c r="M16" s="9">
        <v>1.6677430391161721E-2</v>
      </c>
      <c r="N16" s="9">
        <v>-3.6184681931773786E-2</v>
      </c>
      <c r="O16" s="9">
        <v>9.5039888585291388E-2</v>
      </c>
      <c r="P16" s="9">
        <v>0.11113283278945076</v>
      </c>
    </row>
    <row r="17" spans="1:16" ht="13.5" customHeight="1">
      <c r="A17" s="8" t="s">
        <v>9</v>
      </c>
      <c r="B17" s="5">
        <v>-6.7866486218346749</v>
      </c>
      <c r="C17" s="5">
        <v>-4.4833387883655949</v>
      </c>
      <c r="D17" s="5">
        <v>-2.30330983346908</v>
      </c>
      <c r="E17" s="5">
        <v>-3.7769419931804311</v>
      </c>
      <c r="F17" s="5">
        <v>-0.63164431300320734</v>
      </c>
      <c r="G17" s="5">
        <v>-7.4752482181956806E-2</v>
      </c>
      <c r="H17" s="5">
        <v>-0.77</v>
      </c>
      <c r="I17" s="5">
        <v>-0.6</v>
      </c>
      <c r="J17" s="5">
        <v>-0.1</v>
      </c>
      <c r="K17" s="5">
        <v>-0.1</v>
      </c>
      <c r="L17" s="5">
        <v>-1.8640635678749353</v>
      </c>
      <c r="M17" s="5">
        <v>-0.43904731756804194</v>
      </c>
      <c r="N17" s="5">
        <v>-0.62434776379221979</v>
      </c>
      <c r="O17" s="5">
        <v>-0.35993690620841379</v>
      </c>
      <c r="P17" s="5">
        <v>-0.4819532912219836</v>
      </c>
    </row>
    <row r="18" spans="1:16" ht="13.5" customHeight="1">
      <c r="A18" s="10" t="s">
        <v>8</v>
      </c>
      <c r="B18" s="9">
        <v>6.410592190780104</v>
      </c>
      <c r="C18" s="9">
        <v>4.3715663730140228</v>
      </c>
      <c r="D18" s="9">
        <v>2.0390258177660807</v>
      </c>
      <c r="E18" s="9">
        <v>3.2689179516179379</v>
      </c>
      <c r="F18" s="9">
        <v>1.0715149790521565</v>
      </c>
      <c r="G18" s="9">
        <v>3.1133442343927974E-2</v>
      </c>
      <c r="H18" s="9">
        <v>1.23</v>
      </c>
      <c r="I18" s="9">
        <v>0.4</v>
      </c>
      <c r="J18" s="9">
        <v>0.1</v>
      </c>
      <c r="K18" s="9">
        <v>0.4</v>
      </c>
      <c r="L18" s="9">
        <v>1.844822244363248</v>
      </c>
      <c r="M18" s="9">
        <v>0.32616307476357109</v>
      </c>
      <c r="N18" s="9">
        <v>0.55269366071906445</v>
      </c>
      <c r="O18" s="9">
        <v>0.22147762002214347</v>
      </c>
      <c r="P18" s="9">
        <v>0.28062364153532704</v>
      </c>
    </row>
    <row r="19" spans="1:16" s="274" customFormat="1" ht="13.5" customHeight="1" thickBot="1">
      <c r="A19" s="275" t="s">
        <v>322</v>
      </c>
      <c r="B19" s="92">
        <v>4.2676572662145773</v>
      </c>
      <c r="C19" s="92">
        <v>2.7882219026284143</v>
      </c>
      <c r="D19" s="92">
        <v>1.4794353635861635</v>
      </c>
      <c r="E19" s="92">
        <v>2.344574691351629</v>
      </c>
      <c r="F19" s="92">
        <v>0.42083948012779648</v>
      </c>
      <c r="G19" s="92">
        <v>2.2807731148988548E-2</v>
      </c>
      <c r="H19" s="92">
        <v>0.62</v>
      </c>
      <c r="I19" s="92">
        <v>0.3</v>
      </c>
      <c r="J19" s="92">
        <v>0.1</v>
      </c>
      <c r="K19" s="92">
        <v>0.3</v>
      </c>
      <c r="L19" s="92">
        <v>1.4089875685270632</v>
      </c>
      <c r="M19" s="92">
        <v>0.20776892397122373</v>
      </c>
      <c r="N19" s="92">
        <v>0.15305205473065833</v>
      </c>
      <c r="O19" s="92">
        <v>0.20416315921409325</v>
      </c>
      <c r="P19" s="92">
        <v>0.21367813554525536</v>
      </c>
    </row>
    <row r="20" spans="1:16" ht="15" thickTop="1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</row>
    <row r="21" spans="1:16">
      <c r="A21" s="2" t="s">
        <v>493</v>
      </c>
    </row>
    <row r="22" spans="1:16">
      <c r="A22" s="2" t="s">
        <v>492</v>
      </c>
    </row>
    <row r="23" spans="1:16">
      <c r="A23" s="2" t="s">
        <v>491</v>
      </c>
    </row>
    <row r="25" spans="1:16">
      <c r="A25" s="2" t="s">
        <v>490</v>
      </c>
    </row>
    <row r="40" spans="2:16">
      <c r="B40" s="250"/>
      <c r="C40" s="250"/>
      <c r="D40" s="250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</row>
    <row r="41" spans="2:16">
      <c r="B41" s="250"/>
      <c r="C41" s="250"/>
      <c r="D41" s="250"/>
      <c r="E41" s="250"/>
      <c r="F41" s="250"/>
      <c r="G41" s="250"/>
      <c r="H41" s="250"/>
      <c r="I41" s="250"/>
      <c r="J41" s="250"/>
      <c r="K41" s="250"/>
      <c r="L41" s="250"/>
      <c r="M41" s="250"/>
      <c r="N41" s="250"/>
      <c r="O41" s="250"/>
      <c r="P41" s="250"/>
    </row>
    <row r="42" spans="2:16">
      <c r="B42" s="250"/>
      <c r="C42" s="250"/>
      <c r="D42" s="250"/>
      <c r="E42" s="250"/>
      <c r="F42" s="250"/>
      <c r="G42" s="250"/>
      <c r="H42" s="250"/>
      <c r="I42" s="250"/>
      <c r="J42" s="250"/>
      <c r="K42" s="250"/>
      <c r="L42" s="250"/>
      <c r="M42" s="250"/>
      <c r="N42" s="250"/>
      <c r="O42" s="250"/>
      <c r="P42" s="250"/>
    </row>
    <row r="43" spans="2:16">
      <c r="B43" s="250"/>
      <c r="C43" s="250"/>
      <c r="D43" s="250"/>
      <c r="E43" s="250"/>
      <c r="F43" s="250"/>
      <c r="G43" s="250"/>
      <c r="H43" s="250"/>
      <c r="I43" s="250"/>
      <c r="J43" s="250"/>
      <c r="K43" s="250"/>
      <c r="L43" s="250"/>
      <c r="M43" s="250"/>
      <c r="N43" s="250"/>
      <c r="O43" s="250"/>
      <c r="P43" s="250"/>
    </row>
    <row r="44" spans="2:16">
      <c r="B44" s="250"/>
      <c r="C44" s="250"/>
      <c r="D44" s="250"/>
      <c r="E44" s="250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</row>
    <row r="45" spans="2:16">
      <c r="B45" s="250"/>
      <c r="C45" s="250"/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</row>
    <row r="46" spans="2:16">
      <c r="B46" s="250"/>
      <c r="C46" s="250"/>
      <c r="D46" s="250"/>
      <c r="E46" s="250"/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250"/>
    </row>
    <row r="47" spans="2:16">
      <c r="B47" s="250"/>
      <c r="C47" s="250"/>
      <c r="D47" s="250"/>
      <c r="E47" s="250"/>
      <c r="F47" s="250"/>
      <c r="G47" s="250"/>
      <c r="H47" s="250"/>
      <c r="I47" s="250"/>
      <c r="J47" s="250"/>
      <c r="K47" s="250"/>
      <c r="L47" s="250"/>
      <c r="M47" s="250"/>
      <c r="N47" s="250"/>
      <c r="O47" s="250"/>
      <c r="P47" s="250"/>
    </row>
    <row r="48" spans="2:16">
      <c r="B48" s="250"/>
      <c r="C48" s="250"/>
      <c r="D48" s="250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</row>
    <row r="49" spans="2:16">
      <c r="B49" s="250"/>
      <c r="C49" s="250"/>
      <c r="D49" s="250"/>
      <c r="E49" s="250"/>
      <c r="F49" s="250"/>
      <c r="G49" s="250"/>
      <c r="H49" s="250"/>
      <c r="I49" s="250"/>
      <c r="J49" s="250"/>
      <c r="K49" s="250"/>
      <c r="L49" s="250"/>
      <c r="M49" s="250"/>
      <c r="N49" s="250"/>
      <c r="O49" s="250"/>
      <c r="P49" s="250"/>
    </row>
    <row r="50" spans="2:16">
      <c r="B50" s="250"/>
      <c r="C50" s="250"/>
      <c r="D50" s="250"/>
      <c r="E50" s="250"/>
      <c r="F50" s="250"/>
      <c r="G50" s="250"/>
      <c r="H50" s="250"/>
      <c r="I50" s="250"/>
      <c r="J50" s="250"/>
      <c r="K50" s="250"/>
      <c r="L50" s="250"/>
      <c r="M50" s="250"/>
      <c r="N50" s="250"/>
      <c r="O50" s="250"/>
      <c r="P50" s="250"/>
    </row>
    <row r="51" spans="2:16">
      <c r="B51" s="250"/>
      <c r="C51" s="250"/>
      <c r="D51" s="250"/>
      <c r="E51" s="250"/>
      <c r="F51" s="250"/>
      <c r="G51" s="250"/>
      <c r="H51" s="250"/>
      <c r="I51" s="250"/>
      <c r="J51" s="250"/>
      <c r="K51" s="250"/>
      <c r="L51" s="250"/>
      <c r="M51" s="250"/>
      <c r="N51" s="250"/>
      <c r="O51" s="250"/>
      <c r="P51" s="250"/>
    </row>
    <row r="52" spans="2:16">
      <c r="B52" s="250"/>
      <c r="C52" s="250"/>
      <c r="D52" s="250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</row>
    <row r="53" spans="2:16">
      <c r="B53" s="250"/>
      <c r="C53" s="250"/>
      <c r="D53" s="250"/>
      <c r="E53" s="250"/>
      <c r="F53" s="250"/>
      <c r="G53" s="250"/>
      <c r="H53" s="250"/>
      <c r="I53" s="250"/>
      <c r="J53" s="250"/>
      <c r="K53" s="250"/>
      <c r="L53" s="250"/>
      <c r="M53" s="250"/>
      <c r="N53" s="250"/>
      <c r="O53" s="250"/>
      <c r="P53" s="250"/>
    </row>
    <row r="54" spans="2:16">
      <c r="B54" s="250"/>
      <c r="C54" s="250"/>
      <c r="D54" s="250"/>
      <c r="E54" s="250"/>
      <c r="F54" s="250"/>
      <c r="G54" s="250"/>
      <c r="H54" s="250"/>
      <c r="I54" s="250"/>
      <c r="J54" s="250"/>
      <c r="K54" s="250"/>
      <c r="L54" s="250"/>
      <c r="M54" s="250"/>
      <c r="N54" s="250"/>
      <c r="O54" s="250"/>
      <c r="P54" s="250"/>
    </row>
    <row r="55" spans="2:16">
      <c r="B55" s="250"/>
      <c r="C55" s="250"/>
      <c r="D55" s="250"/>
      <c r="E55" s="250"/>
      <c r="F55" s="250"/>
      <c r="G55" s="250"/>
      <c r="H55" s="250"/>
      <c r="I55" s="250"/>
      <c r="J55" s="250"/>
      <c r="K55" s="250"/>
      <c r="L55" s="250"/>
      <c r="M55" s="250"/>
      <c r="N55" s="250"/>
      <c r="O55" s="250"/>
      <c r="P55" s="250"/>
    </row>
    <row r="56" spans="2:16">
      <c r="B56" s="250"/>
      <c r="C56" s="250"/>
      <c r="D56" s="250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</row>
  </sheetData>
  <hyperlinks>
    <hyperlink ref="O1" location="inhalt!A1" display="Inhaltsverzeichnis" xr:uid="{63BC2183-11D7-4573-97A8-319F4240E8AC}"/>
  </hyperlinks>
  <pageMargins left="0.39370078740157483" right="0.39370078740157483" top="0.59055118110236227" bottom="0.59055118110236227" header="0.31496062992125984" footer="0.31496062992125984"/>
  <pageSetup paperSize="9" scale="97" orientation="landscape" r:id="rId1"/>
  <headerFooter>
    <oddFooter>&amp;L&amp;8Q: Statistik Austria, WDS - WIFO-Daten-System, Macrobond. - Monatsdaten für das aktuelle Jahr werden laufend revidiert.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tabColor rgb="FFFFFF00"/>
  </sheetPr>
  <dimension ref="A1:A38"/>
  <sheetViews>
    <sheetView zoomScaleNormal="100" workbookViewId="0"/>
  </sheetViews>
  <sheetFormatPr baseColWidth="10" defaultRowHeight="15"/>
  <cols>
    <col min="1" max="1" width="80" customWidth="1"/>
  </cols>
  <sheetData>
    <row r="1" spans="1:1" s="215" customFormat="1">
      <c r="A1" s="221"/>
    </row>
    <row r="2" spans="1:1">
      <c r="A2" s="146"/>
    </row>
    <row r="3" spans="1:1">
      <c r="A3" s="146"/>
    </row>
    <row r="4" spans="1:1">
      <c r="A4" s="146"/>
    </row>
    <row r="5" spans="1:1">
      <c r="A5" s="146"/>
    </row>
    <row r="6" spans="1:1">
      <c r="A6" s="146"/>
    </row>
    <row r="7" spans="1:1">
      <c r="A7" s="146"/>
    </row>
    <row r="8" spans="1:1">
      <c r="A8" s="204" t="s">
        <v>330</v>
      </c>
    </row>
    <row r="9" spans="1:1">
      <c r="A9" s="146"/>
    </row>
    <row r="10" spans="1:1">
      <c r="A10" s="146"/>
    </row>
    <row r="11" spans="1:1">
      <c r="A11" s="146"/>
    </row>
    <row r="12" spans="1:1">
      <c r="A12" s="146"/>
    </row>
    <row r="13" spans="1:1">
      <c r="A13" s="146"/>
    </row>
    <row r="14" spans="1:1">
      <c r="A14" s="146"/>
    </row>
    <row r="15" spans="1:1">
      <c r="A15" s="146"/>
    </row>
    <row r="16" spans="1:1">
      <c r="A16" s="146"/>
    </row>
    <row r="17" spans="1:1">
      <c r="A17" s="146"/>
    </row>
    <row r="18" spans="1:1" s="148" customFormat="1" ht="188.25" customHeight="1">
      <c r="A18" s="147" t="s">
        <v>295</v>
      </c>
    </row>
    <row r="19" spans="1:1">
      <c r="A19" s="146"/>
    </row>
    <row r="20" spans="1:1">
      <c r="A20" s="146"/>
    </row>
    <row r="21" spans="1:1">
      <c r="A21" s="146"/>
    </row>
    <row r="22" spans="1:1">
      <c r="A22" s="146"/>
    </row>
    <row r="23" spans="1:1">
      <c r="A23" s="146"/>
    </row>
    <row r="24" spans="1:1">
      <c r="A24" s="146"/>
    </row>
    <row r="25" spans="1:1">
      <c r="A25" s="146"/>
    </row>
    <row r="26" spans="1:1">
      <c r="A26" s="146"/>
    </row>
    <row r="27" spans="1:1">
      <c r="A27" s="146"/>
    </row>
    <row r="28" spans="1:1">
      <c r="A28" s="146"/>
    </row>
    <row r="29" spans="1:1">
      <c r="A29" s="146"/>
    </row>
    <row r="30" spans="1:1">
      <c r="A30" s="146"/>
    </row>
    <row r="31" spans="1:1">
      <c r="A31" s="146"/>
    </row>
    <row r="32" spans="1:1">
      <c r="A32" s="146"/>
    </row>
    <row r="33" spans="1:1">
      <c r="A33" s="146"/>
    </row>
    <row r="34" spans="1:1">
      <c r="A34" s="146"/>
    </row>
    <row r="35" spans="1:1">
      <c r="A35" s="146"/>
    </row>
    <row r="36" spans="1:1">
      <c r="A36" s="146"/>
    </row>
    <row r="37" spans="1:1">
      <c r="A37" s="146"/>
    </row>
    <row r="38" spans="1:1">
      <c r="A38" s="146"/>
    </row>
  </sheetData>
  <hyperlinks>
    <hyperlink ref="A8" location="inhalt!A1" display="Inhaltsverzeichnis" xr:uid="{00000000-0004-0000-4B00-000000000000}"/>
  </hyperlinks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91013-FAD5-4B3D-A1A9-9D5F96763FAE}">
  <sheetPr>
    <tabColor rgb="FFFFFF00"/>
  </sheetPr>
  <dimension ref="A1:O261"/>
  <sheetViews>
    <sheetView topLeftCell="A229" zoomScaleNormal="100" workbookViewId="0">
      <selection activeCell="F7" sqref="F7"/>
    </sheetView>
  </sheetViews>
  <sheetFormatPr baseColWidth="10" defaultRowHeight="15"/>
  <cols>
    <col min="1" max="1" width="6.7109375" customWidth="1"/>
    <col min="2" max="2" width="5.85546875" customWidth="1"/>
    <col min="3" max="3" width="11.5703125" customWidth="1"/>
    <col min="4" max="4" width="10.42578125" customWidth="1"/>
    <col min="5" max="5" width="9.85546875" customWidth="1"/>
    <col min="6" max="6" width="12.5703125" customWidth="1"/>
    <col min="7" max="7" width="10.42578125" customWidth="1"/>
    <col min="8" max="8" width="10.85546875" customWidth="1"/>
    <col min="9" max="9" width="12.42578125" customWidth="1"/>
  </cols>
  <sheetData>
    <row r="1" spans="1:15" s="224" customFormat="1">
      <c r="A1" s="42" t="s">
        <v>168</v>
      </c>
      <c r="B1" s="42"/>
      <c r="C1" s="42"/>
      <c r="D1" s="42"/>
      <c r="E1" s="225"/>
      <c r="G1" s="42"/>
      <c r="H1" s="223" t="s">
        <v>330</v>
      </c>
    </row>
    <row r="2" spans="1:15" ht="15" customHeight="1"/>
    <row r="3" spans="1:15" s="94" customFormat="1">
      <c r="A3" s="93" t="s">
        <v>296</v>
      </c>
      <c r="B3" s="93"/>
    </row>
    <row r="4" spans="1:15" s="317" customFormat="1" ht="15.75" thickBot="1">
      <c r="F4" s="318"/>
    </row>
    <row r="5" spans="1:15" s="97" customFormat="1" ht="43.5" thickTop="1">
      <c r="A5" s="95" t="s">
        <v>174</v>
      </c>
      <c r="B5" s="205" t="s">
        <v>366</v>
      </c>
      <c r="C5" s="96" t="s">
        <v>18</v>
      </c>
      <c r="D5" s="96" t="s">
        <v>421</v>
      </c>
      <c r="E5" s="96" t="s">
        <v>420</v>
      </c>
      <c r="F5" s="96" t="s">
        <v>121</v>
      </c>
      <c r="G5" s="96" t="s">
        <v>176</v>
      </c>
      <c r="H5" s="96" t="s">
        <v>22</v>
      </c>
      <c r="I5" s="96" t="s">
        <v>177</v>
      </c>
      <c r="J5" s="80"/>
      <c r="K5" s="80"/>
      <c r="L5" s="80"/>
      <c r="M5" s="80"/>
      <c r="N5" s="11"/>
      <c r="O5" s="11"/>
    </row>
    <row r="6" spans="1:15" ht="15.75">
      <c r="A6" s="98">
        <v>2009</v>
      </c>
      <c r="B6" s="98">
        <v>10</v>
      </c>
      <c r="C6" s="28">
        <v>0.91180312701202804</v>
      </c>
      <c r="D6" s="28">
        <v>0.89996065657292301</v>
      </c>
      <c r="E6" s="28">
        <v>0.99302118424730501</v>
      </c>
      <c r="F6" s="28">
        <v>0.90346682951055302</v>
      </c>
      <c r="G6" s="28">
        <v>0.85852122033889799</v>
      </c>
      <c r="H6" s="28">
        <v>0.89926307436848496</v>
      </c>
      <c r="I6" s="28">
        <v>0.91231372279644596</v>
      </c>
      <c r="J6" s="99"/>
      <c r="K6" s="99"/>
    </row>
    <row r="7" spans="1:15" s="102" customFormat="1" ht="15.75">
      <c r="A7" s="100">
        <v>2009</v>
      </c>
      <c r="B7" s="100">
        <v>11</v>
      </c>
      <c r="C7" s="29">
        <v>0.95609067830250005</v>
      </c>
      <c r="D7" s="29">
        <v>0.93812837929277904</v>
      </c>
      <c r="E7" s="29">
        <v>1.03746416059661</v>
      </c>
      <c r="F7" s="29">
        <v>0.94104192275000098</v>
      </c>
      <c r="G7" s="29">
        <v>0.91885425005462396</v>
      </c>
      <c r="H7" s="29">
        <v>0.88552899299673105</v>
      </c>
      <c r="I7" s="29">
        <v>0.94919850056437305</v>
      </c>
      <c r="J7" s="101"/>
      <c r="K7" s="99"/>
    </row>
    <row r="8" spans="1:15" ht="15.75">
      <c r="A8" s="98">
        <v>2009</v>
      </c>
      <c r="B8" s="98">
        <v>13</v>
      </c>
      <c r="C8" s="28">
        <v>0.96268289670818896</v>
      </c>
      <c r="D8" s="28">
        <v>0.96039986226651497</v>
      </c>
      <c r="E8" s="28">
        <v>0.97094111333989996</v>
      </c>
      <c r="F8" s="28">
        <v>0.97020531747332295</v>
      </c>
      <c r="G8" s="28">
        <v>0.89357724852185705</v>
      </c>
      <c r="H8" s="28">
        <v>0.88555284051555905</v>
      </c>
      <c r="I8" s="28">
        <v>0.96989347134336201</v>
      </c>
      <c r="J8" s="99"/>
      <c r="K8" s="99"/>
    </row>
    <row r="9" spans="1:15" s="102" customFormat="1" ht="15.75">
      <c r="A9" s="100">
        <v>2009</v>
      </c>
      <c r="B9" s="100">
        <v>14</v>
      </c>
      <c r="C9" s="29">
        <v>1.0157054855946901</v>
      </c>
      <c r="D9" s="29">
        <v>0.950138435765011</v>
      </c>
      <c r="E9" s="29">
        <v>1.1372832992023201</v>
      </c>
      <c r="F9" s="29">
        <v>0.96171757901076604</v>
      </c>
      <c r="G9" s="29">
        <v>0.85107457514421303</v>
      </c>
      <c r="H9" s="29">
        <v>0.75344247803048403</v>
      </c>
      <c r="I9" s="29">
        <v>0.96989998665552601</v>
      </c>
      <c r="J9" s="101"/>
      <c r="K9" s="101"/>
    </row>
    <row r="10" spans="1:15" ht="15.75">
      <c r="A10" s="98">
        <v>2009</v>
      </c>
      <c r="B10" s="98">
        <v>15</v>
      </c>
      <c r="C10" s="28">
        <v>1.0510182488205599</v>
      </c>
      <c r="D10" s="28">
        <v>0.93286567706580503</v>
      </c>
      <c r="E10" s="28">
        <v>1.2401065260591899</v>
      </c>
      <c r="F10" s="28">
        <v>0.94478525302238303</v>
      </c>
      <c r="G10" s="28">
        <v>0.87938011447571096</v>
      </c>
      <c r="H10" s="28">
        <v>0.73178938125069104</v>
      </c>
      <c r="I10" s="28">
        <v>0.99440710733892301</v>
      </c>
      <c r="J10" s="99"/>
      <c r="K10" s="99"/>
    </row>
    <row r="11" spans="1:15" s="102" customFormat="1" ht="15.75">
      <c r="A11" s="100">
        <v>2009</v>
      </c>
      <c r="B11" s="100">
        <v>16</v>
      </c>
      <c r="C11" s="29">
        <v>0.91329077813873805</v>
      </c>
      <c r="D11" s="29">
        <v>0.920529041470315</v>
      </c>
      <c r="E11" s="29">
        <v>0.84894681850047504</v>
      </c>
      <c r="F11" s="29">
        <v>0.936808698858697</v>
      </c>
      <c r="G11" s="29">
        <v>0.88160045926139696</v>
      </c>
      <c r="H11" s="29">
        <v>0.91540901690401899</v>
      </c>
      <c r="I11" s="29">
        <v>0.92739569293096502</v>
      </c>
      <c r="J11" s="101"/>
      <c r="K11" s="101"/>
    </row>
    <row r="12" spans="1:15" ht="15.75">
      <c r="A12" s="98">
        <v>2009</v>
      </c>
      <c r="B12" s="98">
        <v>17</v>
      </c>
      <c r="C12" s="28">
        <v>0.90960488512265103</v>
      </c>
      <c r="D12" s="28">
        <v>0.91878016889961001</v>
      </c>
      <c r="E12" s="28">
        <v>0.84037472547635805</v>
      </c>
      <c r="F12" s="28">
        <v>0.90716520540277101</v>
      </c>
      <c r="G12" s="28">
        <v>1.0186282002553499</v>
      </c>
      <c r="H12" s="28">
        <v>0.95356729280199803</v>
      </c>
      <c r="I12" s="28">
        <v>0.90560388921421497</v>
      </c>
      <c r="J12" s="99"/>
      <c r="K12" s="99"/>
    </row>
    <row r="13" spans="1:15" s="102" customFormat="1" ht="15.75">
      <c r="A13" s="100">
        <v>2009</v>
      </c>
      <c r="B13" s="100">
        <v>18</v>
      </c>
      <c r="C13" s="29">
        <v>1.15445039301762</v>
      </c>
      <c r="D13" s="29">
        <v>1.14680237432055</v>
      </c>
      <c r="E13" s="29">
        <v>1.35638907725893</v>
      </c>
      <c r="F13" s="29">
        <v>1.1590994901328</v>
      </c>
      <c r="G13" s="29">
        <v>0.64493332968684902</v>
      </c>
      <c r="H13" s="29">
        <v>0.64493332968684902</v>
      </c>
      <c r="I13" s="29">
        <v>1.1686517548720099</v>
      </c>
      <c r="J13" s="101"/>
      <c r="K13" s="101"/>
    </row>
    <row r="14" spans="1:15" ht="15.75">
      <c r="A14" s="98">
        <v>2009</v>
      </c>
      <c r="B14" s="98">
        <v>19</v>
      </c>
      <c r="C14" s="28">
        <v>0.68604613479857102</v>
      </c>
      <c r="D14" s="28">
        <v>0.67021315053210695</v>
      </c>
      <c r="E14" s="28">
        <v>0.94317019530009905</v>
      </c>
      <c r="F14" s="28">
        <v>0.80348911992556404</v>
      </c>
      <c r="G14" s="28">
        <v>0.60329815757076899</v>
      </c>
      <c r="H14" s="28">
        <v>0.60483405996267103</v>
      </c>
      <c r="I14" s="28">
        <v>0.82059128841070705</v>
      </c>
      <c r="J14" s="99"/>
      <c r="K14" s="99"/>
    </row>
    <row r="15" spans="1:15" s="102" customFormat="1" ht="15.75">
      <c r="A15" s="100">
        <v>2009</v>
      </c>
      <c r="B15" s="100">
        <v>20</v>
      </c>
      <c r="C15" s="29">
        <v>0.881974855072856</v>
      </c>
      <c r="D15" s="29">
        <v>0.87258637500798097</v>
      </c>
      <c r="E15" s="29">
        <v>0.95923219167145801</v>
      </c>
      <c r="F15" s="29">
        <v>0.87356293399609297</v>
      </c>
      <c r="G15" s="29">
        <v>0.83494729935796896</v>
      </c>
      <c r="H15" s="29">
        <v>0.81490946439384004</v>
      </c>
      <c r="I15" s="29">
        <v>0.89556099673395695</v>
      </c>
      <c r="J15" s="101"/>
      <c r="K15" s="101"/>
    </row>
    <row r="16" spans="1:15" ht="15.75">
      <c r="A16" s="98">
        <v>2009</v>
      </c>
      <c r="B16" s="98">
        <v>21</v>
      </c>
      <c r="C16" s="28">
        <v>0.95465409209230301</v>
      </c>
      <c r="D16" s="28">
        <v>0.94228273545206997</v>
      </c>
      <c r="E16" s="28">
        <v>1.02527945729602</v>
      </c>
      <c r="F16" s="28">
        <v>0.94081390704163204</v>
      </c>
      <c r="G16" s="28">
        <v>1.02724117656447</v>
      </c>
      <c r="H16" s="28">
        <v>1.01785389596787</v>
      </c>
      <c r="I16" s="28">
        <v>0.90017529486845604</v>
      </c>
      <c r="J16" s="99"/>
      <c r="K16" s="99"/>
    </row>
    <row r="17" spans="1:11" s="102" customFormat="1" ht="15.75">
      <c r="A17" s="100">
        <v>2009</v>
      </c>
      <c r="B17" s="100">
        <v>22</v>
      </c>
      <c r="C17" s="29">
        <v>0.97164090557333804</v>
      </c>
      <c r="D17" s="29">
        <v>0.96284050469056803</v>
      </c>
      <c r="E17" s="29">
        <v>1.0224319104157</v>
      </c>
      <c r="F17" s="29">
        <v>0.951373866377489</v>
      </c>
      <c r="G17" s="29">
        <v>1.04160114535249</v>
      </c>
      <c r="H17" s="29">
        <v>1.05107647816296</v>
      </c>
      <c r="I17" s="29">
        <v>0.94182297168917495</v>
      </c>
      <c r="J17" s="101"/>
      <c r="K17" s="101"/>
    </row>
    <row r="18" spans="1:11" ht="15.75">
      <c r="A18" s="98">
        <v>2009</v>
      </c>
      <c r="B18" s="98">
        <v>23</v>
      </c>
      <c r="C18" s="28">
        <v>0.96723604199940305</v>
      </c>
      <c r="D18" s="28">
        <v>0.96060117742328799</v>
      </c>
      <c r="E18" s="28">
        <v>1.0126131443544799</v>
      </c>
      <c r="F18" s="28">
        <v>0.96803055286010997</v>
      </c>
      <c r="G18" s="28">
        <v>0.89365821978792404</v>
      </c>
      <c r="H18" s="28">
        <v>0.89454466746580696</v>
      </c>
      <c r="I18" s="28">
        <v>0.974790141437198</v>
      </c>
      <c r="J18" s="99"/>
      <c r="K18" s="99"/>
    </row>
    <row r="19" spans="1:11" s="102" customFormat="1" ht="15.75">
      <c r="A19" s="100">
        <v>2009</v>
      </c>
      <c r="B19" s="100">
        <v>24</v>
      </c>
      <c r="C19" s="29">
        <v>0.82648120978922301</v>
      </c>
      <c r="D19" s="29">
        <v>0.76141998738682504</v>
      </c>
      <c r="E19" s="29">
        <v>0.96371535055789004</v>
      </c>
      <c r="F19" s="29">
        <v>0.77736955567139598</v>
      </c>
      <c r="G19" s="29">
        <v>0.63278034210484102</v>
      </c>
      <c r="H19" s="29">
        <v>0.72037432140725099</v>
      </c>
      <c r="I19" s="29">
        <v>0.86345808284911796</v>
      </c>
      <c r="J19" s="101"/>
      <c r="K19" s="101"/>
    </row>
    <row r="20" spans="1:11" ht="15.75">
      <c r="A20" s="98">
        <v>2009</v>
      </c>
      <c r="B20" s="98">
        <v>25</v>
      </c>
      <c r="C20" s="28">
        <v>0.959151055162898</v>
      </c>
      <c r="D20" s="28">
        <v>0.95753631104372305</v>
      </c>
      <c r="E20" s="28">
        <v>0.97021509489481705</v>
      </c>
      <c r="F20" s="28">
        <v>0.95579236127223499</v>
      </c>
      <c r="G20" s="28">
        <v>0.96832906464758095</v>
      </c>
      <c r="H20" s="28">
        <v>0.96783831297824596</v>
      </c>
      <c r="I20" s="28">
        <v>0.95103719563873801</v>
      </c>
      <c r="J20" s="99"/>
      <c r="K20" s="99"/>
    </row>
    <row r="21" spans="1:11" s="102" customFormat="1" ht="15.75">
      <c r="A21" s="100">
        <v>2009</v>
      </c>
      <c r="B21" s="100">
        <v>26</v>
      </c>
      <c r="C21" s="29">
        <v>0.94172841892750503</v>
      </c>
      <c r="D21" s="29">
        <v>0.91335199881940698</v>
      </c>
      <c r="E21" s="29">
        <v>1.00586307715736</v>
      </c>
      <c r="F21" s="29">
        <v>0.91789207775491</v>
      </c>
      <c r="G21" s="29">
        <v>0.88221054441467905</v>
      </c>
      <c r="H21" s="29">
        <v>0.81366368256439703</v>
      </c>
      <c r="I21" s="29">
        <v>0.85542705191624302</v>
      </c>
      <c r="J21" s="101"/>
      <c r="K21" s="101"/>
    </row>
    <row r="22" spans="1:11" ht="15.75">
      <c r="A22" s="98">
        <v>2009</v>
      </c>
      <c r="B22" s="98">
        <v>27</v>
      </c>
      <c r="C22" s="28">
        <v>0.91929599569057696</v>
      </c>
      <c r="D22" s="28">
        <v>0.89284036714802395</v>
      </c>
      <c r="E22" s="28">
        <v>1.0505383623892599</v>
      </c>
      <c r="F22" s="28">
        <v>0.90358597575968702</v>
      </c>
      <c r="G22" s="28">
        <v>0.844312854728961</v>
      </c>
      <c r="H22" s="28">
        <v>0.84300700543334195</v>
      </c>
      <c r="I22" s="28">
        <v>0.91360725377748597</v>
      </c>
      <c r="J22" s="99"/>
      <c r="K22" s="99"/>
    </row>
    <row r="23" spans="1:11" s="102" customFormat="1" ht="15.75">
      <c r="A23" s="100">
        <v>2009</v>
      </c>
      <c r="B23" s="100">
        <v>28</v>
      </c>
      <c r="C23" s="29">
        <v>1.01110134017334</v>
      </c>
      <c r="D23" s="29">
        <v>1.0034717904753501</v>
      </c>
      <c r="E23" s="29">
        <v>1.0575879545818101</v>
      </c>
      <c r="F23" s="29">
        <v>1.0003115441419801</v>
      </c>
      <c r="G23" s="29">
        <v>1.04323543927288</v>
      </c>
      <c r="H23" s="29">
        <v>1.0351300379343</v>
      </c>
      <c r="I23" s="29">
        <v>0.98867473059705402</v>
      </c>
      <c r="J23" s="101"/>
      <c r="K23" s="101"/>
    </row>
    <row r="24" spans="1:11" ht="15.75">
      <c r="A24" s="98">
        <v>2009</v>
      </c>
      <c r="B24" s="98">
        <v>29</v>
      </c>
      <c r="C24" s="28">
        <v>0.99522550898509698</v>
      </c>
      <c r="D24" s="28">
        <v>0.985576585373938</v>
      </c>
      <c r="E24" s="28">
        <v>1.06256562726957</v>
      </c>
      <c r="F24" s="28">
        <v>0.99013910300340802</v>
      </c>
      <c r="G24" s="28">
        <v>0.96835335209796702</v>
      </c>
      <c r="H24" s="28">
        <v>0.97666910921838102</v>
      </c>
      <c r="I24" s="28">
        <v>0.96439059931289794</v>
      </c>
      <c r="J24" s="99"/>
      <c r="K24" s="99"/>
    </row>
    <row r="25" spans="1:11" s="102" customFormat="1" ht="15.75">
      <c r="A25" s="100">
        <v>2009</v>
      </c>
      <c r="B25" s="100">
        <v>30</v>
      </c>
      <c r="C25" s="29">
        <v>0.91344376208267697</v>
      </c>
      <c r="D25" s="29">
        <v>1.00982252152098</v>
      </c>
      <c r="E25" s="29">
        <v>0.75938580229243902</v>
      </c>
      <c r="F25" s="29">
        <v>1.07656420360361</v>
      </c>
      <c r="G25" s="29">
        <v>0.71221259410872895</v>
      </c>
      <c r="H25" s="29">
        <v>0.96070075700699797</v>
      </c>
      <c r="I25" s="29">
        <v>0.84584427403358697</v>
      </c>
      <c r="J25" s="101"/>
      <c r="K25" s="101"/>
    </row>
    <row r="26" spans="1:11" ht="15.75">
      <c r="A26" s="98">
        <v>2009</v>
      </c>
      <c r="B26" s="98">
        <v>31</v>
      </c>
      <c r="C26" s="28">
        <v>0.99431820408628702</v>
      </c>
      <c r="D26" s="28">
        <v>1.0125931110328901</v>
      </c>
      <c r="E26" s="28">
        <v>0.88119476819852005</v>
      </c>
      <c r="F26" s="28">
        <v>1.0192289353461499</v>
      </c>
      <c r="G26" s="28">
        <v>0.98689995174484801</v>
      </c>
      <c r="H26" s="28">
        <v>1.0203234829207399</v>
      </c>
      <c r="I26" s="28">
        <v>1.02180500119578</v>
      </c>
      <c r="J26" s="99"/>
      <c r="K26" s="99"/>
    </row>
    <row r="27" spans="1:11" s="102" customFormat="1" ht="15.75">
      <c r="A27" s="100">
        <v>2009</v>
      </c>
      <c r="B27" s="100">
        <v>32</v>
      </c>
      <c r="C27" s="29">
        <v>0.99231490425452995</v>
      </c>
      <c r="D27" s="29">
        <v>0.99050802379817404</v>
      </c>
      <c r="E27" s="29">
        <v>0.99641905704495004</v>
      </c>
      <c r="F27" s="29">
        <v>0.97657291521885103</v>
      </c>
      <c r="G27" s="29">
        <v>1.1658703237064501</v>
      </c>
      <c r="H27" s="29">
        <v>1.0501573728758899</v>
      </c>
      <c r="I27" s="29">
        <v>0.97979873817130303</v>
      </c>
      <c r="J27" s="101"/>
      <c r="K27" s="101"/>
    </row>
    <row r="28" spans="1:11" ht="15.75">
      <c r="A28" s="98">
        <v>2010</v>
      </c>
      <c r="B28" s="98">
        <v>10</v>
      </c>
      <c r="C28" s="28">
        <v>0.85980152276069099</v>
      </c>
      <c r="D28" s="28">
        <v>0.83418024800513701</v>
      </c>
      <c r="E28" s="28">
        <v>1.0589877635945599</v>
      </c>
      <c r="F28" s="28">
        <v>0.831151165758372</v>
      </c>
      <c r="G28" s="28">
        <v>0.85060423630566695</v>
      </c>
      <c r="H28" s="28">
        <v>0.797213066875192</v>
      </c>
      <c r="I28" s="28">
        <v>0.862852205235903</v>
      </c>
      <c r="J28" s="99"/>
      <c r="K28" s="99"/>
    </row>
    <row r="29" spans="1:11" s="102" customFormat="1" ht="15.75">
      <c r="A29" s="100">
        <v>2010</v>
      </c>
      <c r="B29" s="100">
        <v>11</v>
      </c>
      <c r="C29" s="29">
        <v>0.91586835646111298</v>
      </c>
      <c r="D29" s="29">
        <v>0.85160194025481595</v>
      </c>
      <c r="E29" s="29">
        <v>1.2059507771508899</v>
      </c>
      <c r="F29" s="29">
        <v>0.85887508929093004</v>
      </c>
      <c r="G29" s="29">
        <v>0.803244675204008</v>
      </c>
      <c r="H29" s="29">
        <v>0.73361719752381205</v>
      </c>
      <c r="I29" s="29">
        <v>0.91725970922793998</v>
      </c>
      <c r="J29" s="101"/>
      <c r="K29" s="101"/>
    </row>
    <row r="30" spans="1:11" ht="15.75">
      <c r="A30" s="98">
        <v>2010</v>
      </c>
      <c r="B30" s="98">
        <v>13</v>
      </c>
      <c r="C30" s="28">
        <v>0.94003961110178402</v>
      </c>
      <c r="D30" s="28">
        <v>0.93636803763894905</v>
      </c>
      <c r="E30" s="28">
        <v>0.95312875273714504</v>
      </c>
      <c r="F30" s="28">
        <v>0.93937178270538102</v>
      </c>
      <c r="G30" s="28">
        <v>0.86026001757404702</v>
      </c>
      <c r="H30" s="28">
        <v>0.88192062164031704</v>
      </c>
      <c r="I30" s="28">
        <v>0.93082491146509005</v>
      </c>
      <c r="J30" s="99"/>
      <c r="K30" s="99"/>
    </row>
    <row r="31" spans="1:11" s="102" customFormat="1" ht="15.75">
      <c r="A31" s="100">
        <v>2010</v>
      </c>
      <c r="B31" s="100">
        <v>14</v>
      </c>
      <c r="C31" s="29">
        <v>1.0149391907979299</v>
      </c>
      <c r="D31" s="29">
        <v>0.94849747285400998</v>
      </c>
      <c r="E31" s="29">
        <v>1.1388067425670201</v>
      </c>
      <c r="F31" s="29">
        <v>0.95497761733764197</v>
      </c>
      <c r="G31" s="29">
        <v>0.90304908013185403</v>
      </c>
      <c r="H31" s="29">
        <v>0.76624515212923905</v>
      </c>
      <c r="I31" s="29">
        <v>0.95973763402047496</v>
      </c>
      <c r="J31" s="101"/>
      <c r="K31" s="101"/>
    </row>
    <row r="32" spans="1:11" ht="15.75">
      <c r="A32" s="98">
        <v>2010</v>
      </c>
      <c r="B32" s="98">
        <v>15</v>
      </c>
      <c r="C32" s="28">
        <v>0.98173230049494897</v>
      </c>
      <c r="D32" s="28">
        <v>0.89117840488892197</v>
      </c>
      <c r="E32" s="28">
        <v>1.12206054557602</v>
      </c>
      <c r="F32" s="28">
        <v>0.91976809441959495</v>
      </c>
      <c r="G32" s="28">
        <v>0.75114771616331899</v>
      </c>
      <c r="H32" s="28">
        <v>0.63832947213570002</v>
      </c>
      <c r="I32" s="28">
        <v>0.92323780877815298</v>
      </c>
      <c r="J32" s="99"/>
      <c r="K32" s="99"/>
    </row>
    <row r="33" spans="1:11" s="102" customFormat="1" ht="15.75">
      <c r="A33" s="100">
        <v>2010</v>
      </c>
      <c r="B33" s="100">
        <v>16</v>
      </c>
      <c r="C33" s="29">
        <v>0.91421109180810101</v>
      </c>
      <c r="D33" s="29">
        <v>0.92120991887154202</v>
      </c>
      <c r="E33" s="29">
        <v>0.85200196969118103</v>
      </c>
      <c r="F33" s="29">
        <v>0.94388583810096705</v>
      </c>
      <c r="G33" s="29">
        <v>0.86142399904165401</v>
      </c>
      <c r="H33" s="29">
        <v>0.97123412419872701</v>
      </c>
      <c r="I33" s="29">
        <v>0.91416610747613702</v>
      </c>
      <c r="J33" s="101"/>
      <c r="K33" s="101"/>
    </row>
    <row r="34" spans="1:11" ht="15.75">
      <c r="A34" s="98">
        <v>2010</v>
      </c>
      <c r="B34" s="98">
        <v>17</v>
      </c>
      <c r="C34" s="28">
        <v>0.95176260166493198</v>
      </c>
      <c r="D34" s="28">
        <v>0.94345062359790899</v>
      </c>
      <c r="E34" s="28">
        <v>1.01133656472429</v>
      </c>
      <c r="F34" s="28">
        <v>0.92585751967485497</v>
      </c>
      <c r="G34" s="28">
        <v>1.03552975133684</v>
      </c>
      <c r="H34" s="28">
        <v>0.98482352601707501</v>
      </c>
      <c r="I34" s="28">
        <v>0.90840989657834803</v>
      </c>
      <c r="J34" s="99"/>
      <c r="K34" s="99"/>
    </row>
    <row r="35" spans="1:11" s="102" customFormat="1" ht="15.75">
      <c r="A35" s="100">
        <v>2010</v>
      </c>
      <c r="B35" s="100">
        <v>18</v>
      </c>
      <c r="C35" s="29">
        <v>1.1839412770606801</v>
      </c>
      <c r="D35" s="29">
        <v>1.18456929526332</v>
      </c>
      <c r="E35" s="29">
        <v>1.1999330666754799</v>
      </c>
      <c r="F35" s="29">
        <v>1.19644237255631</v>
      </c>
      <c r="G35" s="29">
        <v>0.77672412475269503</v>
      </c>
      <c r="H35" s="29">
        <v>0.77672412475269503</v>
      </c>
      <c r="I35" s="29">
        <v>1.2062132249817199</v>
      </c>
      <c r="J35" s="101"/>
      <c r="K35" s="101"/>
    </row>
    <row r="36" spans="1:11" ht="15.75">
      <c r="A36" s="98">
        <v>2010</v>
      </c>
      <c r="B36" s="98">
        <v>19</v>
      </c>
      <c r="C36" s="28">
        <v>0.88427789077099805</v>
      </c>
      <c r="D36" s="28">
        <v>0.87629337551344499</v>
      </c>
      <c r="E36" s="28">
        <v>1.0883224877414399</v>
      </c>
      <c r="F36" s="28">
        <v>0.962159419992485</v>
      </c>
      <c r="G36" s="28">
        <v>0.82750220958654697</v>
      </c>
      <c r="H36" s="28">
        <v>0.82886157215063805</v>
      </c>
      <c r="I36" s="28">
        <v>0.97967830652228705</v>
      </c>
      <c r="J36" s="99"/>
      <c r="K36" s="99"/>
    </row>
    <row r="37" spans="1:11" s="102" customFormat="1" ht="15.75">
      <c r="A37" s="100">
        <v>2010</v>
      </c>
      <c r="B37" s="100">
        <v>20</v>
      </c>
      <c r="C37" s="29">
        <v>0.88917547177938605</v>
      </c>
      <c r="D37" s="29">
        <v>0.87396831504111705</v>
      </c>
      <c r="E37" s="29">
        <v>1.0125942834531501</v>
      </c>
      <c r="F37" s="29">
        <v>0.86993010816161798</v>
      </c>
      <c r="G37" s="29">
        <v>0.91614134148932702</v>
      </c>
      <c r="H37" s="29">
        <v>0.90337202438273301</v>
      </c>
      <c r="I37" s="29">
        <v>0.90466016232924296</v>
      </c>
      <c r="J37" s="101"/>
      <c r="K37" s="101"/>
    </row>
    <row r="38" spans="1:11" ht="15.75">
      <c r="A38" s="98">
        <v>2010</v>
      </c>
      <c r="B38" s="98">
        <v>21</v>
      </c>
      <c r="C38" s="28">
        <v>0.93682392024607297</v>
      </c>
      <c r="D38" s="28">
        <v>0.81756883131835401</v>
      </c>
      <c r="E38" s="28">
        <v>1.6225275794743801</v>
      </c>
      <c r="F38" s="28">
        <v>0.81178641056448297</v>
      </c>
      <c r="G38" s="28">
        <v>1.1919708969826699</v>
      </c>
      <c r="H38" s="28">
        <v>0.955735468926175</v>
      </c>
      <c r="I38" s="28">
        <v>0.88814373870991503</v>
      </c>
      <c r="J38" s="99"/>
      <c r="K38" s="99"/>
    </row>
    <row r="39" spans="1:11" s="102" customFormat="1" ht="15.75">
      <c r="A39" s="100">
        <v>2010</v>
      </c>
      <c r="B39" s="100">
        <v>22</v>
      </c>
      <c r="C39" s="29">
        <v>0.95934534323642995</v>
      </c>
      <c r="D39" s="29">
        <v>0.95125994330544705</v>
      </c>
      <c r="E39" s="29">
        <v>1.0056783136981799</v>
      </c>
      <c r="F39" s="29">
        <v>0.93272998832075305</v>
      </c>
      <c r="G39" s="29">
        <v>1.0780230701825799</v>
      </c>
      <c r="H39" s="29">
        <v>1.08448469022529</v>
      </c>
      <c r="I39" s="29">
        <v>0.93253622151672599</v>
      </c>
      <c r="J39" s="101"/>
      <c r="K39" s="101"/>
    </row>
    <row r="40" spans="1:11" ht="15.75">
      <c r="A40" s="98">
        <v>2010</v>
      </c>
      <c r="B40" s="98">
        <v>23</v>
      </c>
      <c r="C40" s="28">
        <v>0.92300442650493697</v>
      </c>
      <c r="D40" s="28">
        <v>0.91549003363913195</v>
      </c>
      <c r="E40" s="28">
        <v>0.97722555356022101</v>
      </c>
      <c r="F40" s="28">
        <v>0.92740016818087101</v>
      </c>
      <c r="G40" s="28">
        <v>0.79858665748976698</v>
      </c>
      <c r="H40" s="28">
        <v>0.81950929129652095</v>
      </c>
      <c r="I40" s="28">
        <v>0.93457481526189801</v>
      </c>
      <c r="J40" s="99"/>
      <c r="K40" s="99"/>
    </row>
    <row r="41" spans="1:11" s="102" customFormat="1" ht="15.75">
      <c r="A41" s="100">
        <v>2010</v>
      </c>
      <c r="B41" s="100">
        <v>24</v>
      </c>
      <c r="C41" s="29">
        <v>0.92920923009697298</v>
      </c>
      <c r="D41" s="29">
        <v>0.82719093173448299</v>
      </c>
      <c r="E41" s="29">
        <v>1.1563082999130501</v>
      </c>
      <c r="F41" s="29">
        <v>0.83593484006006602</v>
      </c>
      <c r="G41" s="29">
        <v>0.754114731079365</v>
      </c>
      <c r="H41" s="29">
        <v>0.96539527985561402</v>
      </c>
      <c r="I41" s="29">
        <v>0.95790043737871999</v>
      </c>
      <c r="J41" s="101"/>
      <c r="K41" s="101"/>
    </row>
    <row r="42" spans="1:11" ht="15.75">
      <c r="A42" s="98">
        <v>2010</v>
      </c>
      <c r="B42" s="98">
        <v>25</v>
      </c>
      <c r="C42" s="28">
        <v>0.921597969902618</v>
      </c>
      <c r="D42" s="28">
        <v>0.91471074895029802</v>
      </c>
      <c r="E42" s="28">
        <v>0.964861133581424</v>
      </c>
      <c r="F42" s="28">
        <v>0.90930851469802698</v>
      </c>
      <c r="G42" s="28">
        <v>0.94166990837625997</v>
      </c>
      <c r="H42" s="28">
        <v>0.97860173056910504</v>
      </c>
      <c r="I42" s="28">
        <v>0.89841880323260603</v>
      </c>
      <c r="J42" s="99"/>
      <c r="K42" s="99"/>
    </row>
    <row r="43" spans="1:11" s="102" customFormat="1" ht="15.75">
      <c r="A43" s="100">
        <v>2010</v>
      </c>
      <c r="B43" s="100">
        <v>26</v>
      </c>
      <c r="C43" s="29">
        <v>0.99324940548930396</v>
      </c>
      <c r="D43" s="29">
        <v>0.94383469471880799</v>
      </c>
      <c r="E43" s="29">
        <v>1.1025749655038499</v>
      </c>
      <c r="F43" s="29">
        <v>0.92426107467587404</v>
      </c>
      <c r="G43" s="29">
        <v>1.1104306284752501</v>
      </c>
      <c r="H43" s="29">
        <v>1.01524396034118</v>
      </c>
      <c r="I43" s="29">
        <v>0.85184515946091599</v>
      </c>
      <c r="J43" s="101"/>
      <c r="K43" s="101"/>
    </row>
    <row r="44" spans="1:11" ht="15.75">
      <c r="A44" s="98">
        <v>2010</v>
      </c>
      <c r="B44" s="98">
        <v>27</v>
      </c>
      <c r="C44" s="28">
        <v>0.90784445965168303</v>
      </c>
      <c r="D44" s="28">
        <v>0.90590983036440198</v>
      </c>
      <c r="E44" s="28">
        <v>0.92575810966945504</v>
      </c>
      <c r="F44" s="28">
        <v>0.91025554584394697</v>
      </c>
      <c r="G44" s="28">
        <v>0.88049623087567297</v>
      </c>
      <c r="H44" s="28">
        <v>0.85018220955798196</v>
      </c>
      <c r="I44" s="28">
        <v>0.91977148672582598</v>
      </c>
      <c r="J44" s="99"/>
      <c r="K44" s="99"/>
    </row>
    <row r="45" spans="1:11" s="102" customFormat="1" ht="15.75">
      <c r="A45" s="100">
        <v>2010</v>
      </c>
      <c r="B45" s="100">
        <v>28</v>
      </c>
      <c r="C45" s="29">
        <v>0.96778228623906304</v>
      </c>
      <c r="D45" s="29">
        <v>0.95941933409396896</v>
      </c>
      <c r="E45" s="29">
        <v>1.0204222786566099</v>
      </c>
      <c r="F45" s="29">
        <v>0.95673311263907901</v>
      </c>
      <c r="G45" s="29">
        <v>0.99042234085640801</v>
      </c>
      <c r="H45" s="29">
        <v>1.01233586023425</v>
      </c>
      <c r="I45" s="29">
        <v>0.943792048333981</v>
      </c>
      <c r="J45" s="101"/>
      <c r="K45" s="101"/>
    </row>
    <row r="46" spans="1:11" ht="15.75">
      <c r="A46" s="98">
        <v>2010</v>
      </c>
      <c r="B46" s="98">
        <v>29</v>
      </c>
      <c r="C46" s="28">
        <v>0.95937592106513603</v>
      </c>
      <c r="D46" s="28">
        <v>0.95344062391057505</v>
      </c>
      <c r="E46" s="28">
        <v>0.99636890142141799</v>
      </c>
      <c r="F46" s="28">
        <v>0.95936562242418699</v>
      </c>
      <c r="G46" s="28">
        <v>0.91949680747483697</v>
      </c>
      <c r="H46" s="28">
        <v>0.96966206602552496</v>
      </c>
      <c r="I46" s="28">
        <v>0.93321683247646303</v>
      </c>
      <c r="J46" s="99"/>
      <c r="K46" s="99"/>
    </row>
    <row r="47" spans="1:11" s="102" customFormat="1" ht="15.75">
      <c r="A47" s="100">
        <v>2010</v>
      </c>
      <c r="B47" s="100">
        <v>30</v>
      </c>
      <c r="C47" s="29">
        <v>0.95273961184466005</v>
      </c>
      <c r="D47" s="29">
        <v>1.0346648633139199</v>
      </c>
      <c r="E47" s="29">
        <v>0.82741517787082297</v>
      </c>
      <c r="F47" s="29">
        <v>1.04590234666214</v>
      </c>
      <c r="G47" s="29">
        <v>1.03066018382113</v>
      </c>
      <c r="H47" s="29">
        <v>0.91851195718287804</v>
      </c>
      <c r="I47" s="29">
        <v>0.84828436796718498</v>
      </c>
      <c r="J47" s="101"/>
      <c r="K47" s="101"/>
    </row>
    <row r="48" spans="1:11" ht="15.75">
      <c r="A48" s="98">
        <v>2010</v>
      </c>
      <c r="B48" s="98">
        <v>31</v>
      </c>
      <c r="C48" s="28">
        <v>0.96852153951706799</v>
      </c>
      <c r="D48" s="28">
        <v>1.0093610715633701</v>
      </c>
      <c r="E48" s="28">
        <v>0.73751896454518995</v>
      </c>
      <c r="F48" s="28">
        <v>1.01861252446437</v>
      </c>
      <c r="G48" s="28">
        <v>0.97670615218121604</v>
      </c>
      <c r="H48" s="28">
        <v>0.94071485000097699</v>
      </c>
      <c r="I48" s="28">
        <v>1.01873307858907</v>
      </c>
      <c r="J48" s="99"/>
      <c r="K48" s="99"/>
    </row>
    <row r="49" spans="1:11" s="102" customFormat="1" ht="15.75">
      <c r="A49" s="100">
        <v>2010</v>
      </c>
      <c r="B49" s="100">
        <v>32</v>
      </c>
      <c r="C49" s="29">
        <v>0.94677253229694502</v>
      </c>
      <c r="D49" s="29">
        <v>0.91251543122354795</v>
      </c>
      <c r="E49" s="29">
        <v>1.05245598626665</v>
      </c>
      <c r="F49" s="29">
        <v>0.89289899187754895</v>
      </c>
      <c r="G49" s="29">
        <v>1.1388854530163799</v>
      </c>
      <c r="H49" s="29">
        <v>1.06002463794223</v>
      </c>
      <c r="I49" s="29">
        <v>0.91928655531438497</v>
      </c>
      <c r="J49" s="101"/>
      <c r="K49" s="101"/>
    </row>
    <row r="50" spans="1:11" ht="15.75">
      <c r="A50" s="98">
        <v>2011</v>
      </c>
      <c r="B50" s="98">
        <v>10</v>
      </c>
      <c r="C50" s="28">
        <v>0.99680904024071404</v>
      </c>
      <c r="D50" s="28">
        <v>0.96493510380000702</v>
      </c>
      <c r="E50" s="28">
        <v>1.24793988612024</v>
      </c>
      <c r="F50" s="28">
        <v>0.95911981533187496</v>
      </c>
      <c r="G50" s="28">
        <v>1.00131684228534</v>
      </c>
      <c r="H50" s="28">
        <v>0.96079792760028204</v>
      </c>
      <c r="I50" s="28">
        <v>0.98614326673725095</v>
      </c>
      <c r="J50" s="99"/>
      <c r="K50" s="99"/>
    </row>
    <row r="51" spans="1:11" s="102" customFormat="1" ht="15.75">
      <c r="A51" s="100">
        <v>2011</v>
      </c>
      <c r="B51" s="100">
        <v>11</v>
      </c>
      <c r="C51" s="29">
        <v>1.00882382023995</v>
      </c>
      <c r="D51" s="29">
        <v>0.93202832516633405</v>
      </c>
      <c r="E51" s="29">
        <v>1.3597753452527499</v>
      </c>
      <c r="F51" s="29">
        <v>0.92656630625159297</v>
      </c>
      <c r="G51" s="29">
        <v>1.1818350230960399</v>
      </c>
      <c r="H51" s="29">
        <v>1.09631162878597</v>
      </c>
      <c r="I51" s="29">
        <v>0.99731408312861602</v>
      </c>
      <c r="J51" s="101"/>
      <c r="K51" s="101"/>
    </row>
    <row r="52" spans="1:11" ht="15.75">
      <c r="A52" s="98">
        <v>2011</v>
      </c>
      <c r="B52" s="98">
        <v>13</v>
      </c>
      <c r="C52" s="28">
        <v>1.04741864869458</v>
      </c>
      <c r="D52" s="28">
        <v>1.0306707594562401</v>
      </c>
      <c r="E52" s="28">
        <v>1.10339680119683</v>
      </c>
      <c r="F52" s="28">
        <v>1.0363359158082099</v>
      </c>
      <c r="G52" s="28">
        <v>0.98625837382305903</v>
      </c>
      <c r="H52" s="28">
        <v>1.0087489248980901</v>
      </c>
      <c r="I52" s="28">
        <v>1.01440666817851</v>
      </c>
      <c r="J52" s="99"/>
      <c r="K52" s="99"/>
    </row>
    <row r="53" spans="1:11" s="102" customFormat="1" ht="15.75">
      <c r="A53" s="100">
        <v>2011</v>
      </c>
      <c r="B53" s="100">
        <v>14</v>
      </c>
      <c r="C53" s="29">
        <v>1.1539397310191699</v>
      </c>
      <c r="D53" s="29">
        <v>1.0884421311614201</v>
      </c>
      <c r="E53" s="29">
        <v>1.2723215566303601</v>
      </c>
      <c r="F53" s="29">
        <v>1.1140232407502799</v>
      </c>
      <c r="G53" s="29">
        <v>0.90520288761234902</v>
      </c>
      <c r="H53" s="29">
        <v>0.84539172875292601</v>
      </c>
      <c r="I53" s="29">
        <v>1.1134188389578199</v>
      </c>
      <c r="J53" s="101"/>
      <c r="K53" s="101"/>
    </row>
    <row r="54" spans="1:11" ht="15.75">
      <c r="A54" s="98">
        <v>2011</v>
      </c>
      <c r="B54" s="98">
        <v>15</v>
      </c>
      <c r="C54" s="28">
        <v>1.0899663089815601</v>
      </c>
      <c r="D54" s="28">
        <v>1.0342753657375501</v>
      </c>
      <c r="E54" s="28">
        <v>1.16980811672145</v>
      </c>
      <c r="F54" s="28">
        <v>1.0572041468907101</v>
      </c>
      <c r="G54" s="28">
        <v>0.88740243997926405</v>
      </c>
      <c r="H54" s="28">
        <v>0.76529531806346196</v>
      </c>
      <c r="I54" s="28">
        <v>1.06902206349979</v>
      </c>
      <c r="J54" s="99"/>
      <c r="K54" s="99"/>
    </row>
    <row r="55" spans="1:11" s="102" customFormat="1" ht="15.75">
      <c r="A55" s="100">
        <v>2011</v>
      </c>
      <c r="B55" s="100">
        <v>16</v>
      </c>
      <c r="C55" s="29">
        <v>1.0180010902416701</v>
      </c>
      <c r="D55" s="29">
        <v>1.0237862798049699</v>
      </c>
      <c r="E55" s="29">
        <v>0.96504389293542803</v>
      </c>
      <c r="F55" s="29">
        <v>1.03875193812009</v>
      </c>
      <c r="G55" s="29">
        <v>0.993985918357285</v>
      </c>
      <c r="H55" s="29">
        <v>1.10031336603157</v>
      </c>
      <c r="I55" s="29">
        <v>1.0088822276595399</v>
      </c>
      <c r="J55" s="101"/>
      <c r="K55" s="101"/>
    </row>
    <row r="56" spans="1:11" ht="15.75">
      <c r="A56" s="98">
        <v>2011</v>
      </c>
      <c r="B56" s="98">
        <v>17</v>
      </c>
      <c r="C56" s="28">
        <v>1.0560678054986099</v>
      </c>
      <c r="D56" s="28">
        <v>1.0523978073406299</v>
      </c>
      <c r="E56" s="28">
        <v>1.07819603329974</v>
      </c>
      <c r="F56" s="28">
        <v>1.00980785091325</v>
      </c>
      <c r="G56" s="28">
        <v>1.1520321368026101</v>
      </c>
      <c r="H56" s="28">
        <v>1.08659629209758</v>
      </c>
      <c r="I56" s="28">
        <v>1.0165154336770399</v>
      </c>
      <c r="J56" s="99"/>
      <c r="K56" s="99"/>
    </row>
    <row r="57" spans="1:11" s="102" customFormat="1" ht="15.75">
      <c r="A57" s="100">
        <v>2011</v>
      </c>
      <c r="B57" s="100">
        <v>18</v>
      </c>
      <c r="C57" s="29">
        <v>1.2523165405113299</v>
      </c>
      <c r="D57" s="29">
        <v>1.24480613600002</v>
      </c>
      <c r="E57" s="29">
        <v>1.45101858672643</v>
      </c>
      <c r="F57" s="29">
        <v>1.25486414191464</v>
      </c>
      <c r="G57" s="29">
        <v>1.2724735570665699</v>
      </c>
      <c r="H57" s="29">
        <v>1.2724735570665699</v>
      </c>
      <c r="I57" s="29">
        <v>1.26511210088519</v>
      </c>
      <c r="J57" s="101"/>
      <c r="K57" s="101"/>
    </row>
    <row r="58" spans="1:11" ht="15.75">
      <c r="A58" s="98">
        <v>2011</v>
      </c>
      <c r="B58" s="98">
        <v>19</v>
      </c>
      <c r="C58" s="28">
        <v>1.1097915840775601</v>
      </c>
      <c r="D58" s="28">
        <v>1.11605517139021</v>
      </c>
      <c r="E58" s="28">
        <v>1.0927248160382901</v>
      </c>
      <c r="F58" s="28">
        <v>1.0880313762240701</v>
      </c>
      <c r="G58" s="28">
        <v>1.10101108372941</v>
      </c>
      <c r="H58" s="28">
        <v>1.10098192311747</v>
      </c>
      <c r="I58" s="28">
        <v>1.10442801704288</v>
      </c>
      <c r="J58" s="99"/>
      <c r="K58" s="99"/>
    </row>
    <row r="59" spans="1:11" s="102" customFormat="1" ht="15.75">
      <c r="A59" s="100">
        <v>2011</v>
      </c>
      <c r="B59" s="100">
        <v>20</v>
      </c>
      <c r="C59" s="29">
        <v>1.01361940587711</v>
      </c>
      <c r="D59" s="29">
        <v>1.0085848568698601</v>
      </c>
      <c r="E59" s="29">
        <v>1.0633390981926301</v>
      </c>
      <c r="F59" s="29">
        <v>0.99870266026113597</v>
      </c>
      <c r="G59" s="29">
        <v>1.1243450047989401</v>
      </c>
      <c r="H59" s="29">
        <v>1.1138916533988801</v>
      </c>
      <c r="I59" s="29">
        <v>1.0392238554865101</v>
      </c>
      <c r="J59" s="101"/>
      <c r="K59" s="101"/>
    </row>
    <row r="60" spans="1:11" ht="15.75">
      <c r="A60" s="98">
        <v>2011</v>
      </c>
      <c r="B60" s="98">
        <v>21</v>
      </c>
      <c r="C60" s="28">
        <v>0.97566516559281702</v>
      </c>
      <c r="D60" s="28">
        <v>0.86941864420094706</v>
      </c>
      <c r="E60" s="28">
        <v>1.54287957004723</v>
      </c>
      <c r="F60" s="28">
        <v>0.87896606395781696</v>
      </c>
      <c r="G60" s="28">
        <v>1.4240939341199701</v>
      </c>
      <c r="H60" s="28">
        <v>1.2075961412840199</v>
      </c>
      <c r="I60" s="28">
        <v>0.96306168762261202</v>
      </c>
      <c r="J60" s="99"/>
      <c r="K60" s="99"/>
    </row>
    <row r="61" spans="1:11" s="102" customFormat="1" ht="15.75">
      <c r="A61" s="100">
        <v>2011</v>
      </c>
      <c r="B61" s="100">
        <v>22</v>
      </c>
      <c r="C61" s="29">
        <v>1.0535418561293399</v>
      </c>
      <c r="D61" s="29">
        <v>1.0466553309167399</v>
      </c>
      <c r="E61" s="29">
        <v>1.0939512174641699</v>
      </c>
      <c r="F61" s="29">
        <v>1.03914643297247</v>
      </c>
      <c r="G61" s="29">
        <v>1.10950058317412</v>
      </c>
      <c r="H61" s="29">
        <v>1.10499114692442</v>
      </c>
      <c r="I61" s="29">
        <v>1.0420721728717499</v>
      </c>
      <c r="J61" s="101"/>
      <c r="K61" s="101"/>
    </row>
    <row r="62" spans="1:11" ht="15.75">
      <c r="A62" s="98">
        <v>2011</v>
      </c>
      <c r="B62" s="98">
        <v>23</v>
      </c>
      <c r="C62" s="28">
        <v>1.00280555620201</v>
      </c>
      <c r="D62" s="28">
        <v>1.0073107953798599</v>
      </c>
      <c r="E62" s="28">
        <v>0.98159599743817905</v>
      </c>
      <c r="F62" s="28">
        <v>1.0412044653624899</v>
      </c>
      <c r="G62" s="28">
        <v>0.76123580199345697</v>
      </c>
      <c r="H62" s="28">
        <v>0.83809839497233696</v>
      </c>
      <c r="I62" s="28">
        <v>1.02931040948008</v>
      </c>
      <c r="J62" s="99"/>
      <c r="K62" s="99"/>
    </row>
    <row r="63" spans="1:11" s="102" customFormat="1" ht="15.75">
      <c r="A63" s="100">
        <v>2011</v>
      </c>
      <c r="B63" s="100">
        <v>24</v>
      </c>
      <c r="C63" s="29">
        <v>1.13115773973848</v>
      </c>
      <c r="D63" s="29">
        <v>0.974700346034159</v>
      </c>
      <c r="E63" s="29">
        <v>1.5059046759377701</v>
      </c>
      <c r="F63" s="29">
        <v>0.99149365146358104</v>
      </c>
      <c r="G63" s="29">
        <v>0.87223276740037903</v>
      </c>
      <c r="H63" s="29">
        <v>1.0660994406650099</v>
      </c>
      <c r="I63" s="29">
        <v>1.20704596882958</v>
      </c>
      <c r="J63" s="101"/>
      <c r="K63" s="101"/>
    </row>
    <row r="64" spans="1:11" ht="15.75">
      <c r="A64" s="98">
        <v>2011</v>
      </c>
      <c r="B64" s="98">
        <v>25</v>
      </c>
      <c r="C64" s="28">
        <v>1.02007127916639</v>
      </c>
      <c r="D64" s="28">
        <v>1.0180692060486201</v>
      </c>
      <c r="E64" s="28">
        <v>1.03612271063331</v>
      </c>
      <c r="F64" s="28">
        <v>1.0021020587874301</v>
      </c>
      <c r="G64" s="28">
        <v>1.11054067510085</v>
      </c>
      <c r="H64" s="28">
        <v>1.1593902854068601</v>
      </c>
      <c r="I64" s="28">
        <v>0.98046790383717597</v>
      </c>
      <c r="J64" s="99"/>
      <c r="K64" s="99"/>
    </row>
    <row r="65" spans="1:11" s="102" customFormat="1" ht="15.75">
      <c r="A65" s="100">
        <v>2011</v>
      </c>
      <c r="B65" s="100">
        <v>26</v>
      </c>
      <c r="C65" s="29">
        <v>1.04685133092892</v>
      </c>
      <c r="D65" s="29">
        <v>1.0253301768688601</v>
      </c>
      <c r="E65" s="29">
        <v>1.09248869968728</v>
      </c>
      <c r="F65" s="29">
        <v>1.01872646753763</v>
      </c>
      <c r="G65" s="29">
        <v>1.1024825270103</v>
      </c>
      <c r="H65" s="29">
        <v>1.07503819348194</v>
      </c>
      <c r="I65" s="29">
        <v>0.94890113466163095</v>
      </c>
      <c r="J65" s="101"/>
      <c r="K65" s="101"/>
    </row>
    <row r="66" spans="1:11" ht="15.75">
      <c r="A66" s="98">
        <v>2011</v>
      </c>
      <c r="B66" s="98">
        <v>27</v>
      </c>
      <c r="C66" s="28">
        <v>0.99985250144166005</v>
      </c>
      <c r="D66" s="28">
        <v>0.98067299726859902</v>
      </c>
      <c r="E66" s="28">
        <v>1.0928301237918501</v>
      </c>
      <c r="F66" s="28">
        <v>0.98007774844272699</v>
      </c>
      <c r="G66" s="28">
        <v>0.975746040944103</v>
      </c>
      <c r="H66" s="28">
        <v>0.84429301026744297</v>
      </c>
      <c r="I66" s="28">
        <v>1.0163319968728</v>
      </c>
      <c r="J66" s="99"/>
      <c r="K66" s="99"/>
    </row>
    <row r="67" spans="1:11" s="102" customFormat="1" ht="15.75">
      <c r="A67" s="100">
        <v>2011</v>
      </c>
      <c r="B67" s="100">
        <v>28</v>
      </c>
      <c r="C67" s="29">
        <v>1.0068357582393599</v>
      </c>
      <c r="D67" s="29">
        <v>0.990276393248682</v>
      </c>
      <c r="E67" s="29">
        <v>1.10754789884316</v>
      </c>
      <c r="F67" s="29">
        <v>0.98248919686753899</v>
      </c>
      <c r="G67" s="29">
        <v>1.04662466598449</v>
      </c>
      <c r="H67" s="29">
        <v>1.05690447467613</v>
      </c>
      <c r="I67" s="29">
        <v>0.97353757754958903</v>
      </c>
      <c r="J67" s="101"/>
      <c r="K67" s="101"/>
    </row>
    <row r="68" spans="1:11" ht="15.75">
      <c r="A68" s="98">
        <v>2011</v>
      </c>
      <c r="B68" s="98">
        <v>29</v>
      </c>
      <c r="C68" s="28">
        <v>1.0283227646076201</v>
      </c>
      <c r="D68" s="28">
        <v>1.0252282106320401</v>
      </c>
      <c r="E68" s="28">
        <v>1.04335183711903</v>
      </c>
      <c r="F68" s="28">
        <v>1.03096612293338</v>
      </c>
      <c r="G68" s="28">
        <v>0.99581617061744299</v>
      </c>
      <c r="H68" s="28">
        <v>1.04639724974785</v>
      </c>
      <c r="I68" s="28">
        <v>0.99086202137611001</v>
      </c>
      <c r="J68" s="99"/>
      <c r="K68" s="99"/>
    </row>
    <row r="69" spans="1:11" s="102" customFormat="1" ht="15.75">
      <c r="A69" s="100">
        <v>2011</v>
      </c>
      <c r="B69" s="100">
        <v>30</v>
      </c>
      <c r="C69" s="29">
        <v>0.930243127192243</v>
      </c>
      <c r="D69" s="29">
        <v>1.0441296243015501</v>
      </c>
      <c r="E69" s="29">
        <v>0.72525991744788498</v>
      </c>
      <c r="F69" s="29">
        <v>1.0294086195380501</v>
      </c>
      <c r="G69" s="29">
        <v>1.2092103692723399</v>
      </c>
      <c r="H69" s="29">
        <v>1.0891183594701901</v>
      </c>
      <c r="I69" s="29">
        <v>0.81400798076723202</v>
      </c>
      <c r="J69" s="101"/>
      <c r="K69" s="101"/>
    </row>
    <row r="70" spans="1:11" ht="15.75">
      <c r="A70" s="98">
        <v>2011</v>
      </c>
      <c r="B70" s="98">
        <v>31</v>
      </c>
      <c r="C70" s="28">
        <v>1.0337950301177199</v>
      </c>
      <c r="D70" s="28">
        <v>1.0748020119581001</v>
      </c>
      <c r="E70" s="28">
        <v>0.80039687283382299</v>
      </c>
      <c r="F70" s="28">
        <v>1.0862345423748501</v>
      </c>
      <c r="G70" s="28">
        <v>1.04000678878187</v>
      </c>
      <c r="H70" s="28">
        <v>0.98421955268680605</v>
      </c>
      <c r="I70" s="28">
        <v>1.09828769097238</v>
      </c>
      <c r="J70" s="99"/>
      <c r="K70" s="99"/>
    </row>
    <row r="71" spans="1:11" s="102" customFormat="1" ht="15.75">
      <c r="A71" s="100">
        <v>2011</v>
      </c>
      <c r="B71" s="100">
        <v>32</v>
      </c>
      <c r="C71" s="29">
        <v>1.06429164755516</v>
      </c>
      <c r="D71" s="29">
        <v>1.03928326021657</v>
      </c>
      <c r="E71" s="29">
        <v>1.13497421011726</v>
      </c>
      <c r="F71" s="29">
        <v>0.988490821727805</v>
      </c>
      <c r="G71" s="29">
        <v>1.51465508112097</v>
      </c>
      <c r="H71" s="29">
        <v>1.5434849694433901</v>
      </c>
      <c r="I71" s="29">
        <v>0.987269551176857</v>
      </c>
      <c r="J71" s="101"/>
      <c r="K71" s="101"/>
    </row>
    <row r="72" spans="1:11" ht="15.75">
      <c r="A72" s="98">
        <v>2012</v>
      </c>
      <c r="B72" s="98">
        <v>10</v>
      </c>
      <c r="C72" s="28">
        <v>0.96632656098293201</v>
      </c>
      <c r="D72" s="28">
        <v>0.92492751938270001</v>
      </c>
      <c r="E72" s="28">
        <v>1.30965490549493</v>
      </c>
      <c r="F72" s="28">
        <v>0.92990014165970103</v>
      </c>
      <c r="G72" s="28">
        <v>0.89731433307891595</v>
      </c>
      <c r="H72" s="28">
        <v>0.82376353945453396</v>
      </c>
      <c r="I72" s="28">
        <v>0.96810270096222895</v>
      </c>
      <c r="J72" s="99"/>
      <c r="K72" s="99"/>
    </row>
    <row r="73" spans="1:11" s="102" customFormat="1" ht="15.75">
      <c r="A73" s="100">
        <v>2012</v>
      </c>
      <c r="B73" s="100">
        <v>11</v>
      </c>
      <c r="C73" s="29">
        <v>1.03824489370935</v>
      </c>
      <c r="D73" s="29">
        <v>0.95055661531684899</v>
      </c>
      <c r="E73" s="29">
        <v>1.4671263465006401</v>
      </c>
      <c r="F73" s="29">
        <v>0.949539362016943</v>
      </c>
      <c r="G73" s="29">
        <v>1.07849648161219</v>
      </c>
      <c r="H73" s="29">
        <v>0.97348753402973098</v>
      </c>
      <c r="I73" s="29">
        <v>1.0205085590860801</v>
      </c>
      <c r="J73" s="101"/>
      <c r="K73" s="101"/>
    </row>
    <row r="74" spans="1:11" ht="15.75">
      <c r="A74" s="98">
        <v>2012</v>
      </c>
      <c r="B74" s="98">
        <v>13</v>
      </c>
      <c r="C74" s="28">
        <v>1.0006781944055201</v>
      </c>
      <c r="D74" s="28">
        <v>0.98411344737696704</v>
      </c>
      <c r="E74" s="28">
        <v>1.05599600349668</v>
      </c>
      <c r="F74" s="28">
        <v>0.98563253369714299</v>
      </c>
      <c r="G74" s="28">
        <v>0.96998675613010199</v>
      </c>
      <c r="H74" s="28">
        <v>0.95744617864325998</v>
      </c>
      <c r="I74" s="28">
        <v>0.96951769638817797</v>
      </c>
      <c r="J74" s="99"/>
      <c r="K74" s="99"/>
    </row>
    <row r="75" spans="1:11" s="102" customFormat="1" ht="15.75">
      <c r="A75" s="100">
        <v>2012</v>
      </c>
      <c r="B75" s="100">
        <v>14</v>
      </c>
      <c r="C75" s="29">
        <v>1.09072945376504</v>
      </c>
      <c r="D75" s="29">
        <v>1.03545845230992</v>
      </c>
      <c r="E75" s="29">
        <v>1.1894950943459399</v>
      </c>
      <c r="F75" s="29">
        <v>1.04797816592114</v>
      </c>
      <c r="G75" s="29">
        <v>0.94058041739911302</v>
      </c>
      <c r="H75" s="29">
        <v>0.77285588887145795</v>
      </c>
      <c r="I75" s="29">
        <v>1.0541842585182899</v>
      </c>
      <c r="J75" s="101"/>
      <c r="K75" s="101"/>
    </row>
    <row r="76" spans="1:11" ht="15.75">
      <c r="A76" s="98">
        <v>2012</v>
      </c>
      <c r="B76" s="98">
        <v>15</v>
      </c>
      <c r="C76" s="28">
        <v>1.06970620072143</v>
      </c>
      <c r="D76" s="28">
        <v>1.03294183773771</v>
      </c>
      <c r="E76" s="28">
        <v>1.1190842549289199</v>
      </c>
      <c r="F76" s="28">
        <v>1.0645017764387099</v>
      </c>
      <c r="G76" s="28">
        <v>0.88868368484628202</v>
      </c>
      <c r="H76" s="28">
        <v>0.83440736153256001</v>
      </c>
      <c r="I76" s="28">
        <v>1.0739683543340399</v>
      </c>
      <c r="J76" s="99"/>
      <c r="K76" s="99"/>
    </row>
    <row r="77" spans="1:11" s="102" customFormat="1" ht="15.75">
      <c r="A77" s="100">
        <v>2012</v>
      </c>
      <c r="B77" s="100">
        <v>16</v>
      </c>
      <c r="C77" s="29">
        <v>0.96189889339021994</v>
      </c>
      <c r="D77" s="29">
        <v>0.96603181310366404</v>
      </c>
      <c r="E77" s="29">
        <v>0.92826553222117902</v>
      </c>
      <c r="F77" s="29">
        <v>0.99409373257105704</v>
      </c>
      <c r="G77" s="29">
        <v>0.90500988973067298</v>
      </c>
      <c r="H77" s="29">
        <v>0.96080136932024696</v>
      </c>
      <c r="I77" s="29">
        <v>0.98830869536516897</v>
      </c>
      <c r="J77" s="101"/>
      <c r="K77" s="101"/>
    </row>
    <row r="78" spans="1:11" ht="15.75">
      <c r="A78" s="98">
        <v>2012</v>
      </c>
      <c r="B78" s="98">
        <v>17</v>
      </c>
      <c r="C78" s="28">
        <v>0.96688678534527905</v>
      </c>
      <c r="D78" s="28">
        <v>0.97783953144788305</v>
      </c>
      <c r="E78" s="28">
        <v>0.89642642972146303</v>
      </c>
      <c r="F78" s="28">
        <v>0.934700265989584</v>
      </c>
      <c r="G78" s="28">
        <v>1.0747090443068901</v>
      </c>
      <c r="H78" s="28">
        <v>1.04839294748729</v>
      </c>
      <c r="I78" s="28">
        <v>0.93771050517295795</v>
      </c>
      <c r="J78" s="99"/>
      <c r="K78" s="99"/>
    </row>
    <row r="79" spans="1:11" s="102" customFormat="1" ht="15.75">
      <c r="A79" s="100">
        <v>2012</v>
      </c>
      <c r="B79" s="100">
        <v>18</v>
      </c>
      <c r="C79" s="29">
        <v>1.0252395460749599</v>
      </c>
      <c r="D79" s="29">
        <v>1.0112549968881801</v>
      </c>
      <c r="E79" s="29">
        <v>1.4202017944273799</v>
      </c>
      <c r="F79" s="29">
        <v>1.0094206397411101</v>
      </c>
      <c r="G79" s="29">
        <v>1.9407916611024301</v>
      </c>
      <c r="H79" s="29">
        <v>1.9407916611024301</v>
      </c>
      <c r="I79" s="29">
        <v>1.01766416264895</v>
      </c>
      <c r="J79" s="101"/>
      <c r="K79" s="101"/>
    </row>
    <row r="80" spans="1:11" ht="15.75">
      <c r="A80" s="98">
        <v>2012</v>
      </c>
      <c r="B80" s="98">
        <v>19</v>
      </c>
      <c r="C80" s="28">
        <v>0.95426406601583202</v>
      </c>
      <c r="D80" s="28">
        <v>0.94536263511821295</v>
      </c>
      <c r="E80" s="28">
        <v>1.3164994575065201</v>
      </c>
      <c r="F80" s="28">
        <v>1.13705648542089</v>
      </c>
      <c r="G80" s="28">
        <v>0.85881348151105197</v>
      </c>
      <c r="H80" s="28">
        <v>0.86304228885425005</v>
      </c>
      <c r="I80" s="28">
        <v>1.15032416202939</v>
      </c>
      <c r="J80" s="99"/>
      <c r="K80" s="99"/>
    </row>
    <row r="81" spans="1:11" s="102" customFormat="1" ht="15.75">
      <c r="A81" s="100">
        <v>2012</v>
      </c>
      <c r="B81" s="100">
        <v>20</v>
      </c>
      <c r="C81" s="29">
        <v>0.94688650777172301</v>
      </c>
      <c r="D81" s="29">
        <v>0.93320271266258303</v>
      </c>
      <c r="E81" s="29">
        <v>1.06349290292298</v>
      </c>
      <c r="F81" s="29">
        <v>0.91805925786479203</v>
      </c>
      <c r="G81" s="29">
        <v>1.1048087670050799</v>
      </c>
      <c r="H81" s="29">
        <v>1.0749265620655299</v>
      </c>
      <c r="I81" s="29">
        <v>0.96064303450293898</v>
      </c>
      <c r="J81" s="101"/>
      <c r="K81" s="101"/>
    </row>
    <row r="82" spans="1:11" ht="15.75">
      <c r="A82" s="98">
        <v>2012</v>
      </c>
      <c r="B82" s="98">
        <v>21</v>
      </c>
      <c r="C82" s="28">
        <v>0.92674261333966601</v>
      </c>
      <c r="D82" s="28">
        <v>0.84999255674423102</v>
      </c>
      <c r="E82" s="28">
        <v>1.2446691771092</v>
      </c>
      <c r="F82" s="28">
        <v>0.86581554003649597</v>
      </c>
      <c r="G82" s="28">
        <v>1.26417278763714</v>
      </c>
      <c r="H82" s="28">
        <v>1.0488208602448701</v>
      </c>
      <c r="I82" s="28">
        <v>0.88023013739859901</v>
      </c>
      <c r="J82" s="99"/>
      <c r="K82" s="99"/>
    </row>
    <row r="83" spans="1:11" s="102" customFormat="1" ht="15.75">
      <c r="A83" s="100">
        <v>2012</v>
      </c>
      <c r="B83" s="100">
        <v>22</v>
      </c>
      <c r="C83" s="29">
        <v>1.0350187855391999</v>
      </c>
      <c r="D83" s="29">
        <v>1.0107749868987601</v>
      </c>
      <c r="E83" s="29">
        <v>1.19015270999058</v>
      </c>
      <c r="F83" s="29">
        <v>0.99690144202523501</v>
      </c>
      <c r="G83" s="29">
        <v>1.1113701877183899</v>
      </c>
      <c r="H83" s="29">
        <v>1.10350328135628</v>
      </c>
      <c r="I83" s="29">
        <v>0.99855277871143999</v>
      </c>
      <c r="J83" s="101"/>
      <c r="K83" s="101"/>
    </row>
    <row r="84" spans="1:11" ht="15.75">
      <c r="A84" s="98">
        <v>2012</v>
      </c>
      <c r="B84" s="98">
        <v>23</v>
      </c>
      <c r="C84" s="28">
        <v>0.938183254510355</v>
      </c>
      <c r="D84" s="28">
        <v>0.94306830611435399</v>
      </c>
      <c r="E84" s="28">
        <v>0.91583007371021097</v>
      </c>
      <c r="F84" s="28">
        <v>0.96800526007779397</v>
      </c>
      <c r="G84" s="28">
        <v>0.76574044767720595</v>
      </c>
      <c r="H84" s="28">
        <v>0.819482750716089</v>
      </c>
      <c r="I84" s="28">
        <v>0.97187498516956705</v>
      </c>
      <c r="J84" s="99"/>
      <c r="K84" s="99"/>
    </row>
    <row r="85" spans="1:11" s="102" customFormat="1" ht="15.75">
      <c r="A85" s="100">
        <v>2012</v>
      </c>
      <c r="B85" s="100">
        <v>24</v>
      </c>
      <c r="C85" s="29">
        <v>1.0245460703613201</v>
      </c>
      <c r="D85" s="29">
        <v>0.86707722747716898</v>
      </c>
      <c r="E85" s="29">
        <v>1.41634094510163</v>
      </c>
      <c r="F85" s="29">
        <v>0.88662293813614401</v>
      </c>
      <c r="G85" s="29">
        <v>0.742405432255416</v>
      </c>
      <c r="H85" s="29">
        <v>0.88469012309801198</v>
      </c>
      <c r="I85" s="29">
        <v>1.1256180897243999</v>
      </c>
      <c r="J85" s="101"/>
      <c r="K85" s="101"/>
    </row>
    <row r="86" spans="1:11" ht="15.75">
      <c r="A86" s="98">
        <v>2012</v>
      </c>
      <c r="B86" s="98">
        <v>25</v>
      </c>
      <c r="C86" s="28">
        <v>0.94652127079431903</v>
      </c>
      <c r="D86" s="28">
        <v>0.92994836750792897</v>
      </c>
      <c r="E86" s="28">
        <v>1.0468351656246699</v>
      </c>
      <c r="F86" s="28">
        <v>0.92289868771870598</v>
      </c>
      <c r="G86" s="28">
        <v>0.97237442536058805</v>
      </c>
      <c r="H86" s="28">
        <v>1.0245659382223</v>
      </c>
      <c r="I86" s="28">
        <v>0.911030763798657</v>
      </c>
      <c r="J86" s="99"/>
      <c r="K86" s="99"/>
    </row>
    <row r="87" spans="1:11" s="102" customFormat="1" ht="15.75">
      <c r="A87" s="100">
        <v>2012</v>
      </c>
      <c r="B87" s="100">
        <v>26</v>
      </c>
      <c r="C87" s="29">
        <v>0.92148602475304198</v>
      </c>
      <c r="D87" s="29">
        <v>0.97784837892434595</v>
      </c>
      <c r="E87" s="29">
        <v>0.82728951717823895</v>
      </c>
      <c r="F87" s="29">
        <v>0.96670547420724295</v>
      </c>
      <c r="G87" s="29">
        <v>1.09584842252259</v>
      </c>
      <c r="H87" s="29">
        <v>1.1260292910477601</v>
      </c>
      <c r="I87" s="29">
        <v>0.869359786566132</v>
      </c>
      <c r="J87" s="101"/>
      <c r="K87" s="101"/>
    </row>
    <row r="88" spans="1:11" ht="15.75">
      <c r="A88" s="98">
        <v>2012</v>
      </c>
      <c r="B88" s="98">
        <v>27</v>
      </c>
      <c r="C88" s="28">
        <v>0.93141202029403003</v>
      </c>
      <c r="D88" s="28">
        <v>0.96436847924008395</v>
      </c>
      <c r="E88" s="28">
        <v>0.85074120681878596</v>
      </c>
      <c r="F88" s="28">
        <v>0.97117354137418899</v>
      </c>
      <c r="G88" s="28">
        <v>0.93716964439445705</v>
      </c>
      <c r="H88" s="28">
        <v>0.84396898040088797</v>
      </c>
      <c r="I88" s="28">
        <v>0.99516446017547899</v>
      </c>
      <c r="J88" s="99"/>
      <c r="K88" s="99"/>
    </row>
    <row r="89" spans="1:11" s="102" customFormat="1" ht="15.75">
      <c r="A89" s="100">
        <v>2012</v>
      </c>
      <c r="B89" s="100">
        <v>28</v>
      </c>
      <c r="C89" s="29">
        <v>0.92508153028251805</v>
      </c>
      <c r="D89" s="29">
        <v>0.94898510772168898</v>
      </c>
      <c r="E89" s="29">
        <v>0.83838528053533301</v>
      </c>
      <c r="F89" s="29">
        <v>0.946431411228283</v>
      </c>
      <c r="G89" s="29">
        <v>0.97881899389608096</v>
      </c>
      <c r="H89" s="29">
        <v>1.0263222878456999</v>
      </c>
      <c r="I89" s="29">
        <v>0.930804711214689</v>
      </c>
      <c r="J89" s="101"/>
      <c r="K89" s="101"/>
    </row>
    <row r="90" spans="1:11" ht="15.75">
      <c r="A90" s="98">
        <v>2012</v>
      </c>
      <c r="B90" s="98">
        <v>29</v>
      </c>
      <c r="C90" s="28">
        <v>0.96850536125235798</v>
      </c>
      <c r="D90" s="28">
        <v>0.94167159671096301</v>
      </c>
      <c r="E90" s="28">
        <v>1.17440530830019</v>
      </c>
      <c r="F90" s="28">
        <v>0.94946342981944598</v>
      </c>
      <c r="G90" s="28">
        <v>0.89938785476283301</v>
      </c>
      <c r="H90" s="28">
        <v>0.96501239485754797</v>
      </c>
      <c r="I90" s="28">
        <v>0.91588752244517102</v>
      </c>
      <c r="J90" s="99"/>
      <c r="K90" s="99"/>
    </row>
    <row r="91" spans="1:11" s="102" customFormat="1" ht="15.75">
      <c r="A91" s="100">
        <v>2012</v>
      </c>
      <c r="B91" s="100">
        <v>30</v>
      </c>
      <c r="C91" s="29">
        <v>0.94752944343609902</v>
      </c>
      <c r="D91" s="29">
        <v>1.0792475542769799</v>
      </c>
      <c r="E91" s="29">
        <v>0.71348560165131802</v>
      </c>
      <c r="F91" s="29">
        <v>1.0635090470572299</v>
      </c>
      <c r="G91" s="29">
        <v>1.2613290244103901</v>
      </c>
      <c r="H91" s="29">
        <v>1.07084098920357</v>
      </c>
      <c r="I91" s="29">
        <v>0.85728811424512796</v>
      </c>
      <c r="J91" s="101"/>
      <c r="K91" s="101"/>
    </row>
    <row r="92" spans="1:11" ht="15.75">
      <c r="A92" s="98">
        <v>2012</v>
      </c>
      <c r="B92" s="98">
        <v>31</v>
      </c>
      <c r="C92" s="28">
        <v>0.98490682300600696</v>
      </c>
      <c r="D92" s="28">
        <v>1.0265858174548299</v>
      </c>
      <c r="E92" s="28">
        <v>0.75042043329404096</v>
      </c>
      <c r="F92" s="28">
        <v>1.06635261021318</v>
      </c>
      <c r="G92" s="28">
        <v>0.91046873192328004</v>
      </c>
      <c r="H92" s="28">
        <v>0.89528509546194102</v>
      </c>
      <c r="I92" s="28">
        <v>1.0776495465222</v>
      </c>
      <c r="J92" s="99"/>
      <c r="K92" s="99"/>
    </row>
    <row r="93" spans="1:11" s="102" customFormat="1" ht="15.75">
      <c r="A93" s="100">
        <v>2012</v>
      </c>
      <c r="B93" s="100">
        <v>32</v>
      </c>
      <c r="C93" s="29">
        <v>0.95968253889378996</v>
      </c>
      <c r="D93" s="29">
        <v>0.94866417644531098</v>
      </c>
      <c r="E93" s="29">
        <v>0.98575986736059595</v>
      </c>
      <c r="F93" s="29">
        <v>0.93008107406201601</v>
      </c>
      <c r="G93" s="29">
        <v>1.1846626333124699</v>
      </c>
      <c r="H93" s="29">
        <v>1.08501564341275</v>
      </c>
      <c r="I93" s="29">
        <v>0.92301534868139301</v>
      </c>
      <c r="J93" s="101"/>
      <c r="K93" s="101"/>
    </row>
    <row r="94" spans="1:11" ht="15.75">
      <c r="A94" s="98">
        <v>2013</v>
      </c>
      <c r="B94" s="98">
        <v>10</v>
      </c>
      <c r="C94" s="28">
        <v>0.99573183661781905</v>
      </c>
      <c r="D94" s="28">
        <v>0.96250738415944603</v>
      </c>
      <c r="E94" s="28">
        <v>1.25961759880525</v>
      </c>
      <c r="F94" s="28">
        <v>0.97534012969565997</v>
      </c>
      <c r="G94" s="28">
        <v>0.89234378614183296</v>
      </c>
      <c r="H94" s="28">
        <v>0.82328307775612897</v>
      </c>
      <c r="I94" s="28">
        <v>1.01579557743757</v>
      </c>
      <c r="J94" s="99"/>
      <c r="K94" s="99"/>
    </row>
    <row r="95" spans="1:11" s="102" customFormat="1" ht="15.75">
      <c r="A95" s="100">
        <v>2013</v>
      </c>
      <c r="B95" s="100">
        <v>11</v>
      </c>
      <c r="C95" s="29">
        <v>1.0826969180391499</v>
      </c>
      <c r="D95" s="29">
        <v>0.98796366057169205</v>
      </c>
      <c r="E95" s="29">
        <v>1.55967336459531</v>
      </c>
      <c r="F95" s="29">
        <v>0.99234333817935205</v>
      </c>
      <c r="G95" s="29">
        <v>1.0133308156607499</v>
      </c>
      <c r="H95" s="29">
        <v>0.92332917806501702</v>
      </c>
      <c r="I95" s="29">
        <v>1.0591259893470499</v>
      </c>
      <c r="J95" s="101"/>
      <c r="K95" s="101"/>
    </row>
    <row r="96" spans="1:11" ht="15.75">
      <c r="A96" s="98">
        <v>2013</v>
      </c>
      <c r="B96" s="98">
        <v>13</v>
      </c>
      <c r="C96" s="28">
        <v>1.0044828408512001</v>
      </c>
      <c r="D96" s="28">
        <v>0.99837061760147905</v>
      </c>
      <c r="E96" s="28">
        <v>1.0300931869232399</v>
      </c>
      <c r="F96" s="28">
        <v>1.0054601537206</v>
      </c>
      <c r="G96" s="28">
        <v>0.94197334647894404</v>
      </c>
      <c r="H96" s="28">
        <v>0.93553706175224305</v>
      </c>
      <c r="I96" s="28">
        <v>0.99873361832080698</v>
      </c>
      <c r="J96" s="99"/>
      <c r="K96" s="99"/>
    </row>
    <row r="97" spans="1:11" s="102" customFormat="1" ht="15.75">
      <c r="A97" s="100">
        <v>2013</v>
      </c>
      <c r="B97" s="100">
        <v>14</v>
      </c>
      <c r="C97" s="29">
        <v>1.12737907193652</v>
      </c>
      <c r="D97" s="29">
        <v>1.0691454331783901</v>
      </c>
      <c r="E97" s="29">
        <v>1.2317918809347499</v>
      </c>
      <c r="F97" s="29">
        <v>1.08662838501257</v>
      </c>
      <c r="G97" s="29">
        <v>0.92970344943924499</v>
      </c>
      <c r="H97" s="29">
        <v>0.83516763828398199</v>
      </c>
      <c r="I97" s="29">
        <v>1.07981665532469</v>
      </c>
      <c r="J97" s="101"/>
      <c r="K97" s="101"/>
    </row>
    <row r="98" spans="1:11" ht="15.75">
      <c r="A98" s="98">
        <v>2013</v>
      </c>
      <c r="B98" s="98">
        <v>15</v>
      </c>
      <c r="C98" s="28">
        <v>1.1523886670200001</v>
      </c>
      <c r="D98" s="28">
        <v>1.0464205442191601</v>
      </c>
      <c r="E98" s="28">
        <v>1.3119721979565599</v>
      </c>
      <c r="F98" s="28">
        <v>1.0800214128235499</v>
      </c>
      <c r="G98" s="28">
        <v>0.89696782452631596</v>
      </c>
      <c r="H98" s="28">
        <v>0.68687194949656105</v>
      </c>
      <c r="I98" s="28">
        <v>1.0985895415900699</v>
      </c>
      <c r="J98" s="99"/>
      <c r="K98" s="99"/>
    </row>
    <row r="99" spans="1:11" s="102" customFormat="1" ht="15.75">
      <c r="A99" s="100">
        <v>2013</v>
      </c>
      <c r="B99" s="100">
        <v>16</v>
      </c>
      <c r="C99" s="29">
        <v>1.0001851154775301</v>
      </c>
      <c r="D99" s="29">
        <v>1.0014836463217001</v>
      </c>
      <c r="E99" s="29">
        <v>1.0024021801735401</v>
      </c>
      <c r="F99" s="29">
        <v>1.0690709180379001</v>
      </c>
      <c r="G99" s="29">
        <v>0.86875261576700502</v>
      </c>
      <c r="H99" s="29">
        <v>0.99788302220631597</v>
      </c>
      <c r="I99" s="29">
        <v>1.07341803268868</v>
      </c>
      <c r="J99" s="101"/>
      <c r="K99" s="101"/>
    </row>
    <row r="100" spans="1:11" ht="15.75">
      <c r="A100" s="98">
        <v>2013</v>
      </c>
      <c r="B100" s="98">
        <v>17</v>
      </c>
      <c r="C100" s="28">
        <v>0.99057271412274295</v>
      </c>
      <c r="D100" s="28">
        <v>0.99723285825285002</v>
      </c>
      <c r="E100" s="28">
        <v>0.95354781536414002</v>
      </c>
      <c r="F100" s="28">
        <v>0.94785676602223201</v>
      </c>
      <c r="G100" s="28">
        <v>1.1611871771514799</v>
      </c>
      <c r="H100" s="28">
        <v>1.0724744387757901</v>
      </c>
      <c r="I100" s="28">
        <v>0.94862661105181301</v>
      </c>
      <c r="J100" s="99"/>
      <c r="K100" s="99"/>
    </row>
    <row r="101" spans="1:11" s="102" customFormat="1" ht="15.75">
      <c r="A101" s="100">
        <v>2013</v>
      </c>
      <c r="B101" s="100">
        <v>18</v>
      </c>
      <c r="C101" s="29">
        <v>1.0527243056981299</v>
      </c>
      <c r="D101" s="29">
        <v>1.0516005374422299</v>
      </c>
      <c r="E101" s="29">
        <v>1.0078283224721201</v>
      </c>
      <c r="F101" s="29">
        <v>1.05044855595144</v>
      </c>
      <c r="G101" s="29">
        <v>1.9076678796448701</v>
      </c>
      <c r="H101" s="29">
        <v>1.9076678796448701</v>
      </c>
      <c r="I101" s="29">
        <v>1.05902713696471</v>
      </c>
      <c r="J101" s="101"/>
      <c r="K101" s="101"/>
    </row>
    <row r="102" spans="1:11" ht="15.75">
      <c r="A102" s="98">
        <v>2013</v>
      </c>
      <c r="B102" s="98">
        <v>19</v>
      </c>
      <c r="C102" s="28">
        <v>0.92648637355762198</v>
      </c>
      <c r="D102" s="28">
        <v>0.925150408740672</v>
      </c>
      <c r="E102" s="28">
        <v>1.16429228413293</v>
      </c>
      <c r="F102" s="28">
        <v>1.0808845480759699</v>
      </c>
      <c r="G102" s="28">
        <v>0.84987269092761397</v>
      </c>
      <c r="H102" s="28">
        <v>0.85321253250614304</v>
      </c>
      <c r="I102" s="28">
        <v>1.0890103548147301</v>
      </c>
      <c r="J102" s="99"/>
      <c r="K102" s="99"/>
    </row>
    <row r="103" spans="1:11" s="102" customFormat="1" ht="15.75">
      <c r="A103" s="100">
        <v>2013</v>
      </c>
      <c r="B103" s="100">
        <v>20</v>
      </c>
      <c r="C103" s="29">
        <v>0.97862877063402998</v>
      </c>
      <c r="D103" s="29">
        <v>0.96762956231324704</v>
      </c>
      <c r="E103" s="29">
        <v>1.0739160335498299</v>
      </c>
      <c r="F103" s="29">
        <v>0.959039948880134</v>
      </c>
      <c r="G103" s="29">
        <v>1.0736442844906999</v>
      </c>
      <c r="H103" s="29">
        <v>1.04980057133585</v>
      </c>
      <c r="I103" s="29">
        <v>1.0075918300957001</v>
      </c>
      <c r="J103" s="101"/>
      <c r="K103" s="101"/>
    </row>
    <row r="104" spans="1:11" ht="15.75">
      <c r="A104" s="98">
        <v>2013</v>
      </c>
      <c r="B104" s="98">
        <v>21</v>
      </c>
      <c r="C104" s="28">
        <v>0.953480834438036</v>
      </c>
      <c r="D104" s="28">
        <v>0.89519934051396299</v>
      </c>
      <c r="E104" s="28">
        <v>1.13240040258761</v>
      </c>
      <c r="F104" s="28">
        <v>0.91301587051238597</v>
      </c>
      <c r="G104" s="28">
        <v>1.3589593578408701</v>
      </c>
      <c r="H104" s="28">
        <v>1.15410670239136</v>
      </c>
      <c r="I104" s="28">
        <v>0.919293166162787</v>
      </c>
      <c r="J104" s="99"/>
      <c r="K104" s="99"/>
    </row>
    <row r="105" spans="1:11" s="102" customFormat="1" ht="15.75">
      <c r="A105" s="100">
        <v>2013</v>
      </c>
      <c r="B105" s="100">
        <v>22</v>
      </c>
      <c r="C105" s="29">
        <v>1.09499383729263</v>
      </c>
      <c r="D105" s="29">
        <v>1.06663046494785</v>
      </c>
      <c r="E105" s="29">
        <v>1.2792474495633901</v>
      </c>
      <c r="F105" s="29">
        <v>1.05243579484946</v>
      </c>
      <c r="G105" s="29">
        <v>1.1661269482027801</v>
      </c>
      <c r="H105" s="29">
        <v>1.1429115353167101</v>
      </c>
      <c r="I105" s="29">
        <v>1.06159574849201</v>
      </c>
      <c r="J105" s="101"/>
      <c r="K105" s="101"/>
    </row>
    <row r="106" spans="1:11" ht="15.75">
      <c r="A106" s="98">
        <v>2013</v>
      </c>
      <c r="B106" s="98">
        <v>23</v>
      </c>
      <c r="C106" s="28">
        <v>1.00791589464049</v>
      </c>
      <c r="D106" s="28">
        <v>0.99806669301319795</v>
      </c>
      <c r="E106" s="28">
        <v>1.07476140892498</v>
      </c>
      <c r="F106" s="28">
        <v>1.0322793832997901</v>
      </c>
      <c r="G106" s="28">
        <v>0.77000791734441099</v>
      </c>
      <c r="H106" s="28">
        <v>0.82613596558110203</v>
      </c>
      <c r="I106" s="28">
        <v>1.0450561990078799</v>
      </c>
      <c r="J106" s="99"/>
      <c r="K106" s="99"/>
    </row>
    <row r="107" spans="1:11" s="102" customFormat="1" ht="15.75">
      <c r="A107" s="100">
        <v>2013</v>
      </c>
      <c r="B107" s="100">
        <v>24</v>
      </c>
      <c r="C107" s="29">
        <v>0.96938572092800801</v>
      </c>
      <c r="D107" s="29">
        <v>0.85246344268006102</v>
      </c>
      <c r="E107" s="29">
        <v>1.24029519206808</v>
      </c>
      <c r="F107" s="29">
        <v>0.87049054767971001</v>
      </c>
      <c r="G107" s="29">
        <v>0.74440477981300901</v>
      </c>
      <c r="H107" s="29">
        <v>0.86127331952206698</v>
      </c>
      <c r="I107" s="29">
        <v>1.0431077859019</v>
      </c>
      <c r="J107" s="101"/>
      <c r="K107" s="101"/>
    </row>
    <row r="108" spans="1:11" ht="15.75">
      <c r="A108" s="98">
        <v>2013</v>
      </c>
      <c r="B108" s="98">
        <v>25</v>
      </c>
      <c r="C108" s="28">
        <v>0.99192227950752399</v>
      </c>
      <c r="D108" s="28">
        <v>0.97728350712961798</v>
      </c>
      <c r="E108" s="28">
        <v>1.0803312727641501</v>
      </c>
      <c r="F108" s="28">
        <v>0.94535779399499198</v>
      </c>
      <c r="G108" s="28">
        <v>1.1430159290345601</v>
      </c>
      <c r="H108" s="28">
        <v>1.12528400585022</v>
      </c>
      <c r="I108" s="28">
        <v>0.93714179295242594</v>
      </c>
      <c r="J108" s="99"/>
      <c r="K108" s="99"/>
    </row>
    <row r="109" spans="1:11" s="102" customFormat="1" ht="15.75">
      <c r="A109" s="100">
        <v>2013</v>
      </c>
      <c r="B109" s="100">
        <v>26</v>
      </c>
      <c r="C109" s="29">
        <v>1.1469475487379399</v>
      </c>
      <c r="D109" s="29">
        <v>1.07405453113206</v>
      </c>
      <c r="E109" s="29">
        <v>1.3530323312356101</v>
      </c>
      <c r="F109" s="29">
        <v>1.06339757087236</v>
      </c>
      <c r="G109" s="29">
        <v>1.2128478060447401</v>
      </c>
      <c r="H109" s="29">
        <v>1.40121190009621</v>
      </c>
      <c r="I109" s="29">
        <v>0.95339465546501401</v>
      </c>
      <c r="J109" s="101"/>
      <c r="K109" s="101"/>
    </row>
    <row r="110" spans="1:11" ht="15.75">
      <c r="A110" s="98">
        <v>2013</v>
      </c>
      <c r="B110" s="98">
        <v>27</v>
      </c>
      <c r="C110" s="28">
        <v>1.03567233891113</v>
      </c>
      <c r="D110" s="28">
        <v>1.0180722589051601</v>
      </c>
      <c r="E110" s="28">
        <v>1.12138082049132</v>
      </c>
      <c r="F110" s="28">
        <v>1.0370963551004999</v>
      </c>
      <c r="G110" s="28">
        <v>0.94163653460627295</v>
      </c>
      <c r="H110" s="28">
        <v>0.91639164231821602</v>
      </c>
      <c r="I110" s="28">
        <v>1.0453809673989101</v>
      </c>
      <c r="J110" s="99"/>
      <c r="K110" s="99"/>
    </row>
    <row r="111" spans="1:11" s="102" customFormat="1" ht="15.75">
      <c r="A111" s="100">
        <v>2013</v>
      </c>
      <c r="B111" s="100">
        <v>28</v>
      </c>
      <c r="C111" s="29">
        <v>1.02241230827813</v>
      </c>
      <c r="D111" s="29">
        <v>0.99553252677158099</v>
      </c>
      <c r="E111" s="29">
        <v>1.16507529885995</v>
      </c>
      <c r="F111" s="29">
        <v>0.98844770755724998</v>
      </c>
      <c r="G111" s="29">
        <v>1.0646237101257301</v>
      </c>
      <c r="H111" s="29">
        <v>1.0330826150385399</v>
      </c>
      <c r="I111" s="29">
        <v>0.98273675225887502</v>
      </c>
      <c r="J111" s="101"/>
      <c r="K111" s="101"/>
    </row>
    <row r="112" spans="1:11" ht="15.75">
      <c r="A112" s="98">
        <v>2013</v>
      </c>
      <c r="B112" s="98">
        <v>29</v>
      </c>
      <c r="C112" s="28">
        <v>0.99773056509649305</v>
      </c>
      <c r="D112" s="28">
        <v>0.97269457207037302</v>
      </c>
      <c r="E112" s="28">
        <v>1.18737521224512</v>
      </c>
      <c r="F112" s="28">
        <v>0.97849674604551196</v>
      </c>
      <c r="G112" s="28">
        <v>0.95099744859950297</v>
      </c>
      <c r="H112" s="28">
        <v>1.00243591746769</v>
      </c>
      <c r="I112" s="28">
        <v>0.965100652552492</v>
      </c>
      <c r="J112" s="99"/>
      <c r="K112" s="99"/>
    </row>
    <row r="113" spans="1:11" s="102" customFormat="1" ht="15.75">
      <c r="A113" s="100">
        <v>2013</v>
      </c>
      <c r="B113" s="100">
        <v>30</v>
      </c>
      <c r="C113" s="29">
        <v>0.94467984372270097</v>
      </c>
      <c r="D113" s="29">
        <v>1.07855788423181</v>
      </c>
      <c r="E113" s="29">
        <v>0.709961626194063</v>
      </c>
      <c r="F113" s="29">
        <v>1.0687749287966699</v>
      </c>
      <c r="G113" s="29">
        <v>1.2404821545325</v>
      </c>
      <c r="H113" s="29">
        <v>1.0988169178058</v>
      </c>
      <c r="I113" s="29">
        <v>0.84597409019710101</v>
      </c>
      <c r="J113" s="101"/>
      <c r="K113" s="101"/>
    </row>
    <row r="114" spans="1:11" ht="15.75">
      <c r="A114" s="98">
        <v>2013</v>
      </c>
      <c r="B114" s="98">
        <v>31</v>
      </c>
      <c r="C114" s="28">
        <v>1.00476770307464</v>
      </c>
      <c r="D114" s="28">
        <v>1.0358294254273299</v>
      </c>
      <c r="E114" s="28">
        <v>0.82229316778801897</v>
      </c>
      <c r="F114" s="28">
        <v>1.1042837979356099</v>
      </c>
      <c r="G114" s="28">
        <v>0.82112081544140403</v>
      </c>
      <c r="H114" s="28">
        <v>0.86267543406580205</v>
      </c>
      <c r="I114" s="28">
        <v>1.12523095500857</v>
      </c>
      <c r="J114" s="99"/>
      <c r="K114" s="99"/>
    </row>
    <row r="115" spans="1:11" s="102" customFormat="1" ht="15.75">
      <c r="A115" s="100">
        <v>2013</v>
      </c>
      <c r="B115" s="100">
        <v>32</v>
      </c>
      <c r="C115" s="29">
        <v>1.04033620535201</v>
      </c>
      <c r="D115" s="29">
        <v>1.00309031574712</v>
      </c>
      <c r="E115" s="29">
        <v>1.14972711122066</v>
      </c>
      <c r="F115" s="29">
        <v>0.97725124322741896</v>
      </c>
      <c r="G115" s="29">
        <v>1.30575700064571</v>
      </c>
      <c r="H115" s="29">
        <v>1.14820638331028</v>
      </c>
      <c r="I115" s="29">
        <v>0.965673751868943</v>
      </c>
      <c r="J115" s="101"/>
      <c r="K115" s="101"/>
    </row>
    <row r="116" spans="1:11" ht="15.75">
      <c r="A116" s="98">
        <v>2014</v>
      </c>
      <c r="B116" s="98">
        <v>10</v>
      </c>
      <c r="C116" s="28">
        <v>1.0317732433953899</v>
      </c>
      <c r="D116" s="28">
        <v>0.986704663350914</v>
      </c>
      <c r="E116" s="28">
        <v>1.4116678319148399</v>
      </c>
      <c r="F116" s="28">
        <v>1.00209794887654</v>
      </c>
      <c r="G116" s="28">
        <v>0.90199868864177801</v>
      </c>
      <c r="H116" s="28">
        <v>0.857328776168371</v>
      </c>
      <c r="I116" s="28">
        <v>1.0332368561277501</v>
      </c>
      <c r="J116" s="99"/>
      <c r="K116" s="99"/>
    </row>
    <row r="117" spans="1:11" s="102" customFormat="1" ht="15.75">
      <c r="A117" s="100">
        <v>2014</v>
      </c>
      <c r="B117" s="100">
        <v>11</v>
      </c>
      <c r="C117" s="29">
        <v>1.0944023522042901</v>
      </c>
      <c r="D117" s="29">
        <v>1.0194159969946399</v>
      </c>
      <c r="E117" s="29">
        <v>1.39798547995523</v>
      </c>
      <c r="F117" s="29">
        <v>1.02197863694016</v>
      </c>
      <c r="G117" s="29">
        <v>1.0589481040263899</v>
      </c>
      <c r="H117" s="29">
        <v>1.1932833349968099</v>
      </c>
      <c r="I117" s="29">
        <v>1.0474881057208201</v>
      </c>
      <c r="J117" s="101"/>
      <c r="K117" s="101"/>
    </row>
    <row r="118" spans="1:11" ht="15.75">
      <c r="A118" s="98">
        <v>2014</v>
      </c>
      <c r="B118" s="98">
        <v>13</v>
      </c>
      <c r="C118" s="28">
        <v>0.98616902086267899</v>
      </c>
      <c r="D118" s="28">
        <v>0.97799597535304394</v>
      </c>
      <c r="E118" s="28">
        <v>1.0196017849131001</v>
      </c>
      <c r="F118" s="28">
        <v>0.98737647892746505</v>
      </c>
      <c r="G118" s="28">
        <v>0.90031754895412197</v>
      </c>
      <c r="H118" s="28">
        <v>0.88710642554466201</v>
      </c>
      <c r="I118" s="28">
        <v>0.98502189835646403</v>
      </c>
      <c r="J118" s="99"/>
      <c r="K118" s="99"/>
    </row>
    <row r="119" spans="1:11" s="102" customFormat="1" ht="15.75">
      <c r="A119" s="100">
        <v>2014</v>
      </c>
      <c r="B119" s="100">
        <v>14</v>
      </c>
      <c r="C119" s="29">
        <v>1.1545087859562699</v>
      </c>
      <c r="D119" s="29">
        <v>1.0888860492541701</v>
      </c>
      <c r="E119" s="29">
        <v>1.2735817779847001</v>
      </c>
      <c r="F119" s="29">
        <v>1.1099875067765099</v>
      </c>
      <c r="G119" s="29">
        <v>0.93013211442078103</v>
      </c>
      <c r="H119" s="29">
        <v>0.80622395017842297</v>
      </c>
      <c r="I119" s="29">
        <v>1.1122684600517601</v>
      </c>
      <c r="J119" s="101"/>
      <c r="K119" s="101"/>
    </row>
    <row r="120" spans="1:11" ht="15.75">
      <c r="A120" s="98">
        <v>2014</v>
      </c>
      <c r="B120" s="98">
        <v>15</v>
      </c>
      <c r="C120" s="28">
        <v>1.1981347024642901</v>
      </c>
      <c r="D120" s="28">
        <v>1.0797999616607401</v>
      </c>
      <c r="E120" s="28">
        <v>1.3790694445453999</v>
      </c>
      <c r="F120" s="28">
        <v>1.1260196032126599</v>
      </c>
      <c r="G120" s="28">
        <v>0.89592467957520305</v>
      </c>
      <c r="H120" s="28">
        <v>0.66737178486198301</v>
      </c>
      <c r="I120" s="28">
        <v>1.18145325356501</v>
      </c>
      <c r="J120" s="99"/>
      <c r="K120" s="99"/>
    </row>
    <row r="121" spans="1:11" s="102" customFormat="1" ht="15.75">
      <c r="A121" s="100">
        <v>2014</v>
      </c>
      <c r="B121" s="100">
        <v>16</v>
      </c>
      <c r="C121" s="29">
        <v>1.0128263917345499</v>
      </c>
      <c r="D121" s="29">
        <v>1.0119572863384501</v>
      </c>
      <c r="E121" s="29">
        <v>1.0431856536333499</v>
      </c>
      <c r="F121" s="29">
        <v>1.06520606847532</v>
      </c>
      <c r="G121" s="29">
        <v>0.90259623447553305</v>
      </c>
      <c r="H121" s="29">
        <v>1.0335080195942901</v>
      </c>
      <c r="I121" s="29">
        <v>1.0601675565272299</v>
      </c>
      <c r="J121" s="101"/>
      <c r="K121" s="101"/>
    </row>
    <row r="122" spans="1:11" ht="15.75">
      <c r="A122" s="98">
        <v>2014</v>
      </c>
      <c r="B122" s="98">
        <v>17</v>
      </c>
      <c r="C122" s="28">
        <v>0.98964203028902298</v>
      </c>
      <c r="D122" s="28">
        <v>0.99181100320503501</v>
      </c>
      <c r="E122" s="28">
        <v>0.98720052101304101</v>
      </c>
      <c r="F122" s="28">
        <v>0.94735457390109601</v>
      </c>
      <c r="G122" s="28">
        <v>1.17648881427207</v>
      </c>
      <c r="H122" s="28">
        <v>1.0891772741493</v>
      </c>
      <c r="I122" s="28">
        <v>0.94392676278104903</v>
      </c>
      <c r="J122" s="99"/>
      <c r="K122" s="99"/>
    </row>
    <row r="123" spans="1:11" s="102" customFormat="1" ht="15.75">
      <c r="A123" s="100">
        <v>2014</v>
      </c>
      <c r="B123" s="100">
        <v>18</v>
      </c>
      <c r="C123" s="29">
        <v>0.86965386659537602</v>
      </c>
      <c r="D123" s="29">
        <v>0.83751347583751401</v>
      </c>
      <c r="E123" s="29">
        <v>1.11531054697414</v>
      </c>
      <c r="F123" s="29">
        <v>0.84779115952963302</v>
      </c>
      <c r="G123" s="29">
        <v>0.88907190326785301</v>
      </c>
      <c r="H123" s="29">
        <v>0.88907190326785301</v>
      </c>
      <c r="I123" s="29">
        <v>0.88311777203165298</v>
      </c>
      <c r="J123" s="101"/>
      <c r="K123" s="101"/>
    </row>
    <row r="124" spans="1:11" ht="15.75">
      <c r="A124" s="98">
        <v>2014</v>
      </c>
      <c r="B124" s="98">
        <v>19</v>
      </c>
      <c r="C124" s="28">
        <v>0.72338051754363697</v>
      </c>
      <c r="D124" s="28">
        <v>0.71440189763060802</v>
      </c>
      <c r="E124" s="28">
        <v>0.99541809415952598</v>
      </c>
      <c r="F124" s="28">
        <v>1.01455260593283</v>
      </c>
      <c r="G124" s="28">
        <v>0.60646986756221499</v>
      </c>
      <c r="H124" s="28">
        <v>0.61560149858291802</v>
      </c>
      <c r="I124" s="28">
        <v>1.03264247866235</v>
      </c>
      <c r="J124" s="99"/>
      <c r="K124" s="99"/>
    </row>
    <row r="125" spans="1:11" s="102" customFormat="1" ht="15.75">
      <c r="A125" s="100">
        <v>2014</v>
      </c>
      <c r="B125" s="100">
        <v>20</v>
      </c>
      <c r="C125" s="29">
        <v>0.97339206540310197</v>
      </c>
      <c r="D125" s="29">
        <v>0.96667778362399903</v>
      </c>
      <c r="E125" s="29">
        <v>1.0394104202227199</v>
      </c>
      <c r="F125" s="29">
        <v>0.96911067077218604</v>
      </c>
      <c r="G125" s="29">
        <v>0.96306199123658798</v>
      </c>
      <c r="H125" s="29">
        <v>0.95386599178560305</v>
      </c>
      <c r="I125" s="29">
        <v>0.99544687552767896</v>
      </c>
      <c r="J125" s="101"/>
      <c r="K125" s="101"/>
    </row>
    <row r="126" spans="1:11" ht="15.75">
      <c r="A126" s="98">
        <v>2014</v>
      </c>
      <c r="B126" s="98">
        <v>21</v>
      </c>
      <c r="C126" s="28">
        <v>0.97580510028110501</v>
      </c>
      <c r="D126" s="28">
        <v>0.89933340503084602</v>
      </c>
      <c r="E126" s="28">
        <v>1.2650188664406601</v>
      </c>
      <c r="F126" s="28">
        <v>0.91169119333149895</v>
      </c>
      <c r="G126" s="28">
        <v>1.40449518116265</v>
      </c>
      <c r="H126" s="28">
        <v>1.11900945039009</v>
      </c>
      <c r="I126" s="28">
        <v>0.934265289755838</v>
      </c>
      <c r="J126" s="99"/>
      <c r="K126" s="99"/>
    </row>
    <row r="127" spans="1:11" s="102" customFormat="1" ht="15.75">
      <c r="A127" s="100">
        <v>2014</v>
      </c>
      <c r="B127" s="100">
        <v>22</v>
      </c>
      <c r="C127" s="29">
        <v>1.0844047050479799</v>
      </c>
      <c r="D127" s="29">
        <v>1.05368483104523</v>
      </c>
      <c r="E127" s="29">
        <v>1.2876455659972701</v>
      </c>
      <c r="F127" s="29">
        <v>1.0460030609739599</v>
      </c>
      <c r="G127" s="29">
        <v>1.11628713453923</v>
      </c>
      <c r="H127" s="29">
        <v>1.11679738958841</v>
      </c>
      <c r="I127" s="29">
        <v>1.04758908302677</v>
      </c>
      <c r="J127" s="101"/>
      <c r="K127" s="101"/>
    </row>
    <row r="128" spans="1:11" ht="15.75">
      <c r="A128" s="98">
        <v>2014</v>
      </c>
      <c r="B128" s="98">
        <v>23</v>
      </c>
      <c r="C128" s="28">
        <v>1.0247168184864499</v>
      </c>
      <c r="D128" s="28">
        <v>1.02504889006407</v>
      </c>
      <c r="E128" s="28">
        <v>1.02255731703575</v>
      </c>
      <c r="F128" s="28">
        <v>1.06068661826681</v>
      </c>
      <c r="G128" s="28">
        <v>0.78635149557242201</v>
      </c>
      <c r="H128" s="28">
        <v>0.80668513651189</v>
      </c>
      <c r="I128" s="28">
        <v>1.06856554822398</v>
      </c>
      <c r="J128" s="99"/>
      <c r="K128" s="99"/>
    </row>
    <row r="129" spans="1:11" s="102" customFormat="1" ht="15.75">
      <c r="A129" s="100">
        <v>2014</v>
      </c>
      <c r="B129" s="100">
        <v>24</v>
      </c>
      <c r="C129" s="29">
        <v>0.93890436911030395</v>
      </c>
      <c r="D129" s="29">
        <v>0.82310055158312201</v>
      </c>
      <c r="E129" s="29">
        <v>1.20784240991111</v>
      </c>
      <c r="F129" s="29">
        <v>0.83119504430942404</v>
      </c>
      <c r="G129" s="29">
        <v>0.77841938037634895</v>
      </c>
      <c r="H129" s="29">
        <v>0.88374537079547499</v>
      </c>
      <c r="I129" s="29">
        <v>1.00884646015223</v>
      </c>
      <c r="J129" s="101"/>
      <c r="K129" s="101"/>
    </row>
    <row r="130" spans="1:11" ht="15.75">
      <c r="A130" s="98">
        <v>2014</v>
      </c>
      <c r="B130" s="98">
        <v>25</v>
      </c>
      <c r="C130" s="28">
        <v>1.00844036278556</v>
      </c>
      <c r="D130" s="28">
        <v>0.99653080031960495</v>
      </c>
      <c r="E130" s="28">
        <v>1.0817381861700499</v>
      </c>
      <c r="F130" s="28">
        <v>0.95990265405052699</v>
      </c>
      <c r="G130" s="28">
        <v>1.1790032596484701</v>
      </c>
      <c r="H130" s="28">
        <v>1.1588374038622999</v>
      </c>
      <c r="I130" s="28">
        <v>0.94808130298313298</v>
      </c>
      <c r="J130" s="99"/>
      <c r="K130" s="99"/>
    </row>
    <row r="131" spans="1:11" s="102" customFormat="1" ht="15.75">
      <c r="A131" s="100">
        <v>2014</v>
      </c>
      <c r="B131" s="100">
        <v>26</v>
      </c>
      <c r="C131" s="29">
        <v>1.1394576262863101</v>
      </c>
      <c r="D131" s="29">
        <v>1.0849544005888501</v>
      </c>
      <c r="E131" s="29">
        <v>1.30244022634677</v>
      </c>
      <c r="F131" s="29">
        <v>1.0590375312976199</v>
      </c>
      <c r="G131" s="29">
        <v>1.34211794294014</v>
      </c>
      <c r="H131" s="29">
        <v>1.4517848908445401</v>
      </c>
      <c r="I131" s="29">
        <v>0.92967537893956698</v>
      </c>
      <c r="J131" s="101"/>
      <c r="K131" s="101"/>
    </row>
    <row r="132" spans="1:11" ht="15.75">
      <c r="A132" s="98">
        <v>2014</v>
      </c>
      <c r="B132" s="98">
        <v>27</v>
      </c>
      <c r="C132" s="28">
        <v>1.0593121682016899</v>
      </c>
      <c r="D132" s="28">
        <v>1.0222475902230701</v>
      </c>
      <c r="E132" s="28">
        <v>1.2210470493094501</v>
      </c>
      <c r="F132" s="28">
        <v>1.05521697821011</v>
      </c>
      <c r="G132" s="28">
        <v>0.89791104665426402</v>
      </c>
      <c r="H132" s="28">
        <v>0.90114907487837403</v>
      </c>
      <c r="I132" s="28">
        <v>1.06841425600391</v>
      </c>
      <c r="J132" s="99"/>
      <c r="K132" s="99"/>
    </row>
    <row r="133" spans="1:11" s="102" customFormat="1" ht="15.75">
      <c r="A133" s="100">
        <v>2014</v>
      </c>
      <c r="B133" s="100">
        <v>28</v>
      </c>
      <c r="C133" s="29">
        <v>1.0577152844475799</v>
      </c>
      <c r="D133" s="29">
        <v>1.03406356555232</v>
      </c>
      <c r="E133" s="29">
        <v>1.1827199533829</v>
      </c>
      <c r="F133" s="29">
        <v>1.03475702359733</v>
      </c>
      <c r="G133" s="29">
        <v>1.02715097635546</v>
      </c>
      <c r="H133" s="29">
        <v>0.99811269888256904</v>
      </c>
      <c r="I133" s="29">
        <v>1.0363291047052801</v>
      </c>
      <c r="J133" s="101"/>
      <c r="K133" s="101"/>
    </row>
    <row r="134" spans="1:11" ht="15.75">
      <c r="A134" s="98">
        <v>2014</v>
      </c>
      <c r="B134" s="98">
        <v>29</v>
      </c>
      <c r="C134" s="28">
        <v>0.98239343111423505</v>
      </c>
      <c r="D134" s="28">
        <v>0.95230547870012405</v>
      </c>
      <c r="E134" s="28">
        <v>1.21818181114833</v>
      </c>
      <c r="F134" s="28">
        <v>0.94940445391772599</v>
      </c>
      <c r="G134" s="28">
        <v>1.00343568483315</v>
      </c>
      <c r="H134" s="28">
        <v>1.0292852387157501</v>
      </c>
      <c r="I134" s="28">
        <v>0.95663122907450304</v>
      </c>
      <c r="J134" s="99"/>
      <c r="K134" s="99"/>
    </row>
    <row r="135" spans="1:11" s="102" customFormat="1" ht="15.75">
      <c r="A135" s="100">
        <v>2014</v>
      </c>
      <c r="B135" s="100">
        <v>30</v>
      </c>
      <c r="C135" s="29">
        <v>1.16492499085048</v>
      </c>
      <c r="D135" s="29">
        <v>1.12455825114702</v>
      </c>
      <c r="E135" s="29">
        <v>1.0809768347250699</v>
      </c>
      <c r="F135" s="29">
        <v>1.1086118711761199</v>
      </c>
      <c r="G135" s="29">
        <v>1.32625236987073</v>
      </c>
      <c r="H135" s="29">
        <v>1.2587931790129001</v>
      </c>
      <c r="I135" s="29">
        <v>1.03602732314095</v>
      </c>
      <c r="J135" s="101"/>
      <c r="K135" s="101"/>
    </row>
    <row r="136" spans="1:11" ht="15.75">
      <c r="A136" s="98">
        <v>2014</v>
      </c>
      <c r="B136" s="98">
        <v>31</v>
      </c>
      <c r="C136" s="28">
        <v>1.0054893859065801</v>
      </c>
      <c r="D136" s="28">
        <v>1.0166739687264801</v>
      </c>
      <c r="E136" s="28">
        <v>0.92609902648813902</v>
      </c>
      <c r="F136" s="28">
        <v>1.08149964491677</v>
      </c>
      <c r="G136" s="28">
        <v>0.81109513728783</v>
      </c>
      <c r="H136" s="28">
        <v>0.89174361531702895</v>
      </c>
      <c r="I136" s="28">
        <v>1.0953420279319399</v>
      </c>
      <c r="J136" s="99"/>
      <c r="K136" s="99"/>
    </row>
    <row r="137" spans="1:11" s="102" customFormat="1" ht="15.75">
      <c r="A137" s="100">
        <v>2014</v>
      </c>
      <c r="B137" s="100">
        <v>32</v>
      </c>
      <c r="C137" s="29">
        <v>1.06717051673675</v>
      </c>
      <c r="D137" s="29">
        <v>1.0139946222726299</v>
      </c>
      <c r="E137" s="29">
        <v>1.2377972084059901</v>
      </c>
      <c r="F137" s="29">
        <v>0.97514769648347999</v>
      </c>
      <c r="G137" s="29">
        <v>1.38762097175654</v>
      </c>
      <c r="H137" s="29">
        <v>1.2075968300119999</v>
      </c>
      <c r="I137" s="29">
        <v>0.95821159256777499</v>
      </c>
      <c r="J137" s="101"/>
      <c r="K137" s="101"/>
    </row>
    <row r="138" spans="1:11" ht="15.75">
      <c r="A138" s="98">
        <v>2014</v>
      </c>
      <c r="B138" s="98">
        <v>10</v>
      </c>
      <c r="C138" s="28">
        <v>1.0317732433953899</v>
      </c>
      <c r="D138" s="28">
        <v>0.986704663350914</v>
      </c>
      <c r="E138" s="28">
        <v>1.4116678319148399</v>
      </c>
      <c r="F138" s="28">
        <v>1.00209794887654</v>
      </c>
      <c r="G138" s="28">
        <v>0.90199868864177801</v>
      </c>
      <c r="H138" s="28">
        <v>0.857328776168371</v>
      </c>
      <c r="I138" s="28">
        <v>1.0332368561277501</v>
      </c>
      <c r="J138" s="99"/>
      <c r="K138" s="99"/>
    </row>
    <row r="139" spans="1:11" s="102" customFormat="1" ht="15.75">
      <c r="A139" s="100">
        <v>2014</v>
      </c>
      <c r="B139" s="100">
        <v>11</v>
      </c>
      <c r="C139" s="29">
        <v>1.0944023522042901</v>
      </c>
      <c r="D139" s="29">
        <v>1.0194159969946399</v>
      </c>
      <c r="E139" s="29">
        <v>1.39798547995523</v>
      </c>
      <c r="F139" s="29">
        <v>1.02197863694016</v>
      </c>
      <c r="G139" s="29">
        <v>1.0589481040263899</v>
      </c>
      <c r="H139" s="29">
        <v>1.1932833349968099</v>
      </c>
      <c r="I139" s="29">
        <v>1.0474881057208201</v>
      </c>
      <c r="J139" s="101"/>
      <c r="K139" s="101"/>
    </row>
    <row r="140" spans="1:11" ht="15.75">
      <c r="A140" s="98">
        <v>2014</v>
      </c>
      <c r="B140" s="98">
        <v>13</v>
      </c>
      <c r="C140" s="28">
        <v>0.98616902086267899</v>
      </c>
      <c r="D140" s="28">
        <v>0.97799597535304394</v>
      </c>
      <c r="E140" s="28">
        <v>1.0196017849131001</v>
      </c>
      <c r="F140" s="28">
        <v>0.98737647892746505</v>
      </c>
      <c r="G140" s="28">
        <v>0.90031754895412197</v>
      </c>
      <c r="H140" s="28">
        <v>0.88710642554466201</v>
      </c>
      <c r="I140" s="28">
        <v>0.98502189835646403</v>
      </c>
      <c r="J140" s="99"/>
      <c r="K140" s="99"/>
    </row>
    <row r="141" spans="1:11" s="102" customFormat="1" ht="15.75">
      <c r="A141" s="100">
        <v>2014</v>
      </c>
      <c r="B141" s="100">
        <v>14</v>
      </c>
      <c r="C141" s="29">
        <v>1.1545087859562699</v>
      </c>
      <c r="D141" s="29">
        <v>1.0888860492541701</v>
      </c>
      <c r="E141" s="29">
        <v>1.2735817779847001</v>
      </c>
      <c r="F141" s="29">
        <v>1.1099875067765099</v>
      </c>
      <c r="G141" s="29">
        <v>0.93013211442078103</v>
      </c>
      <c r="H141" s="29">
        <v>0.80622395017842297</v>
      </c>
      <c r="I141" s="29">
        <v>1.1122684600517601</v>
      </c>
      <c r="J141" s="101"/>
      <c r="K141" s="101"/>
    </row>
    <row r="142" spans="1:11" ht="15.75">
      <c r="A142" s="98">
        <v>2014</v>
      </c>
      <c r="B142" s="98">
        <v>15</v>
      </c>
      <c r="C142" s="28">
        <v>1.1981347024642901</v>
      </c>
      <c r="D142" s="28">
        <v>1.0797999616607401</v>
      </c>
      <c r="E142" s="28">
        <v>1.3790694445453999</v>
      </c>
      <c r="F142" s="28">
        <v>1.1260196032126599</v>
      </c>
      <c r="G142" s="28">
        <v>0.89592467957520305</v>
      </c>
      <c r="H142" s="28">
        <v>0.66737178486198301</v>
      </c>
      <c r="I142" s="28">
        <v>1.18145325356501</v>
      </c>
      <c r="J142" s="99"/>
      <c r="K142" s="99"/>
    </row>
    <row r="143" spans="1:11" s="102" customFormat="1" ht="15.75">
      <c r="A143" s="100">
        <v>2014</v>
      </c>
      <c r="B143" s="100">
        <v>16</v>
      </c>
      <c r="C143" s="29">
        <v>1.0128263917345499</v>
      </c>
      <c r="D143" s="29">
        <v>1.0119572863384501</v>
      </c>
      <c r="E143" s="29">
        <v>1.0431856536333499</v>
      </c>
      <c r="F143" s="29">
        <v>1.06520606847532</v>
      </c>
      <c r="G143" s="29">
        <v>0.90259623447553305</v>
      </c>
      <c r="H143" s="29">
        <v>1.0335080195942901</v>
      </c>
      <c r="I143" s="29">
        <v>1.0601675565272299</v>
      </c>
      <c r="J143" s="101"/>
      <c r="K143" s="101"/>
    </row>
    <row r="144" spans="1:11" ht="15.75">
      <c r="A144" s="98">
        <v>2014</v>
      </c>
      <c r="B144" s="98">
        <v>17</v>
      </c>
      <c r="C144" s="28">
        <v>0.98964203028902298</v>
      </c>
      <c r="D144" s="28">
        <v>0.99181100320503501</v>
      </c>
      <c r="E144" s="28">
        <v>0.98720052101304101</v>
      </c>
      <c r="F144" s="28">
        <v>0.94735457390109601</v>
      </c>
      <c r="G144" s="28">
        <v>1.17648881427207</v>
      </c>
      <c r="H144" s="28">
        <v>1.0891772741493</v>
      </c>
      <c r="I144" s="28">
        <v>0.94392676278104903</v>
      </c>
      <c r="J144" s="99"/>
      <c r="K144" s="99"/>
    </row>
    <row r="145" spans="1:11" s="102" customFormat="1" ht="15.75">
      <c r="A145" s="100">
        <v>2014</v>
      </c>
      <c r="B145" s="100">
        <v>18</v>
      </c>
      <c r="C145" s="29">
        <v>0.86965386659537602</v>
      </c>
      <c r="D145" s="29">
        <v>0.83751347583751401</v>
      </c>
      <c r="E145" s="29">
        <v>1.11531054697414</v>
      </c>
      <c r="F145" s="29">
        <v>0.84779115952963302</v>
      </c>
      <c r="G145" s="29">
        <v>0.88907190326785301</v>
      </c>
      <c r="H145" s="29">
        <v>0.88907190326785301</v>
      </c>
      <c r="I145" s="29">
        <v>0.88311777203165298</v>
      </c>
      <c r="J145" s="101"/>
      <c r="K145" s="101"/>
    </row>
    <row r="146" spans="1:11" ht="15.75">
      <c r="A146" s="98">
        <v>2014</v>
      </c>
      <c r="B146" s="98">
        <v>19</v>
      </c>
      <c r="C146" s="28">
        <v>0.72338051754363697</v>
      </c>
      <c r="D146" s="28">
        <v>0.71440189763060802</v>
      </c>
      <c r="E146" s="28">
        <v>0.99541809415952598</v>
      </c>
      <c r="F146" s="28">
        <v>1.01455260593283</v>
      </c>
      <c r="G146" s="28">
        <v>0.60646986756221499</v>
      </c>
      <c r="H146" s="28">
        <v>0.61560149858291802</v>
      </c>
      <c r="I146" s="28">
        <v>1.03264247866235</v>
      </c>
      <c r="J146" s="99"/>
      <c r="K146" s="99"/>
    </row>
    <row r="147" spans="1:11" s="102" customFormat="1" ht="15.75">
      <c r="A147" s="100">
        <v>2014</v>
      </c>
      <c r="B147" s="100">
        <v>20</v>
      </c>
      <c r="C147" s="29">
        <v>0.97339206540310197</v>
      </c>
      <c r="D147" s="29">
        <v>0.96667778362399903</v>
      </c>
      <c r="E147" s="29">
        <v>1.0394104202227199</v>
      </c>
      <c r="F147" s="29">
        <v>0.96911067077218604</v>
      </c>
      <c r="G147" s="29">
        <v>0.96306199123658798</v>
      </c>
      <c r="H147" s="29">
        <v>0.95386599178560305</v>
      </c>
      <c r="I147" s="29">
        <v>0.99544687552767896</v>
      </c>
      <c r="J147" s="101"/>
      <c r="K147" s="101"/>
    </row>
    <row r="148" spans="1:11" ht="15.75">
      <c r="A148" s="98">
        <v>2014</v>
      </c>
      <c r="B148" s="98">
        <v>21</v>
      </c>
      <c r="C148" s="28">
        <v>0.97580510028110501</v>
      </c>
      <c r="D148" s="28">
        <v>0.89933340503084602</v>
      </c>
      <c r="E148" s="28">
        <v>1.2650188664406601</v>
      </c>
      <c r="F148" s="28">
        <v>0.91169119333149895</v>
      </c>
      <c r="G148" s="28">
        <v>1.40449518116265</v>
      </c>
      <c r="H148" s="28">
        <v>1.11900945039009</v>
      </c>
      <c r="I148" s="28">
        <v>0.934265289755838</v>
      </c>
      <c r="J148" s="99"/>
      <c r="K148" s="99"/>
    </row>
    <row r="149" spans="1:11" s="102" customFormat="1" ht="15.75">
      <c r="A149" s="100">
        <v>2014</v>
      </c>
      <c r="B149" s="100">
        <v>22</v>
      </c>
      <c r="C149" s="29">
        <v>1.0844047050479799</v>
      </c>
      <c r="D149" s="29">
        <v>1.05368483104523</v>
      </c>
      <c r="E149" s="29">
        <v>1.2876455659972701</v>
      </c>
      <c r="F149" s="29">
        <v>1.0460030609739599</v>
      </c>
      <c r="G149" s="29">
        <v>1.11628713453923</v>
      </c>
      <c r="H149" s="29">
        <v>1.11679738958841</v>
      </c>
      <c r="I149" s="29">
        <v>1.04758908302677</v>
      </c>
      <c r="J149" s="101"/>
      <c r="K149" s="101"/>
    </row>
    <row r="150" spans="1:11" ht="15.75">
      <c r="A150" s="98">
        <v>2014</v>
      </c>
      <c r="B150" s="98">
        <v>23</v>
      </c>
      <c r="C150" s="28">
        <v>1.0247168184864499</v>
      </c>
      <c r="D150" s="28">
        <v>1.02504889006407</v>
      </c>
      <c r="E150" s="28">
        <v>1.02255731703575</v>
      </c>
      <c r="F150" s="28">
        <v>1.06068661826681</v>
      </c>
      <c r="G150" s="28">
        <v>0.78635149557242201</v>
      </c>
      <c r="H150" s="28">
        <v>0.80668513651189</v>
      </c>
      <c r="I150" s="28">
        <v>1.06856554822398</v>
      </c>
      <c r="J150" s="99"/>
      <c r="K150" s="99"/>
    </row>
    <row r="151" spans="1:11" s="102" customFormat="1" ht="15.75">
      <c r="A151" s="100">
        <v>2014</v>
      </c>
      <c r="B151" s="100">
        <v>24</v>
      </c>
      <c r="C151" s="29">
        <v>0.93890436911030395</v>
      </c>
      <c r="D151" s="29">
        <v>0.82310055158312201</v>
      </c>
      <c r="E151" s="29">
        <v>1.20784240991111</v>
      </c>
      <c r="F151" s="29">
        <v>0.83119504430942404</v>
      </c>
      <c r="G151" s="29">
        <v>0.77841938037634895</v>
      </c>
      <c r="H151" s="29">
        <v>0.88374537079547499</v>
      </c>
      <c r="I151" s="29">
        <v>1.00884646015223</v>
      </c>
      <c r="J151" s="101"/>
      <c r="K151" s="101"/>
    </row>
    <row r="152" spans="1:11" ht="15.75">
      <c r="A152" s="98">
        <v>2014</v>
      </c>
      <c r="B152" s="98">
        <v>25</v>
      </c>
      <c r="C152" s="28">
        <v>1.00844036278556</v>
      </c>
      <c r="D152" s="28">
        <v>0.99653080031960495</v>
      </c>
      <c r="E152" s="28">
        <v>1.0817381861700499</v>
      </c>
      <c r="F152" s="28">
        <v>0.95990265405052699</v>
      </c>
      <c r="G152" s="28">
        <v>1.1790032596484701</v>
      </c>
      <c r="H152" s="28">
        <v>1.1588374038622999</v>
      </c>
      <c r="I152" s="28">
        <v>0.94808130298313298</v>
      </c>
      <c r="J152" s="99"/>
      <c r="K152" s="99"/>
    </row>
    <row r="153" spans="1:11" s="102" customFormat="1" ht="15.75">
      <c r="A153" s="100">
        <v>2014</v>
      </c>
      <c r="B153" s="100">
        <v>26</v>
      </c>
      <c r="C153" s="29">
        <v>1.1394576262863101</v>
      </c>
      <c r="D153" s="29">
        <v>1.0849544005888501</v>
      </c>
      <c r="E153" s="29">
        <v>1.30244022634677</v>
      </c>
      <c r="F153" s="29">
        <v>1.0590375312976199</v>
      </c>
      <c r="G153" s="29">
        <v>1.34211794294014</v>
      </c>
      <c r="H153" s="29">
        <v>1.4517848908445401</v>
      </c>
      <c r="I153" s="29">
        <v>0.92967537893956698</v>
      </c>
      <c r="J153" s="101"/>
      <c r="K153" s="101"/>
    </row>
    <row r="154" spans="1:11" ht="15.75">
      <c r="A154" s="98">
        <v>2014</v>
      </c>
      <c r="B154" s="98">
        <v>27</v>
      </c>
      <c r="C154" s="28">
        <v>1.0593121682016899</v>
      </c>
      <c r="D154" s="28">
        <v>1.0222475902230701</v>
      </c>
      <c r="E154" s="28">
        <v>1.2210470493094501</v>
      </c>
      <c r="F154" s="28">
        <v>1.05521697821011</v>
      </c>
      <c r="G154" s="28">
        <v>0.89791104665426402</v>
      </c>
      <c r="H154" s="28">
        <v>0.90114907487837403</v>
      </c>
      <c r="I154" s="28">
        <v>1.06841425600391</v>
      </c>
      <c r="J154" s="99"/>
      <c r="K154" s="99"/>
    </row>
    <row r="155" spans="1:11" s="102" customFormat="1" ht="15.75">
      <c r="A155" s="100">
        <v>2014</v>
      </c>
      <c r="B155" s="100">
        <v>28</v>
      </c>
      <c r="C155" s="29">
        <v>1.0577152844475799</v>
      </c>
      <c r="D155" s="29">
        <v>1.03406356555232</v>
      </c>
      <c r="E155" s="29">
        <v>1.1827199533829</v>
      </c>
      <c r="F155" s="29">
        <v>1.03475702359733</v>
      </c>
      <c r="G155" s="29">
        <v>1.02715097635546</v>
      </c>
      <c r="H155" s="29">
        <v>0.99811269888256904</v>
      </c>
      <c r="I155" s="29">
        <v>1.0363291047052801</v>
      </c>
      <c r="J155" s="101"/>
      <c r="K155" s="101"/>
    </row>
    <row r="156" spans="1:11" ht="15.75">
      <c r="A156" s="98">
        <v>2014</v>
      </c>
      <c r="B156" s="98">
        <v>29</v>
      </c>
      <c r="C156" s="28">
        <v>0.98239343111423505</v>
      </c>
      <c r="D156" s="28">
        <v>0.95230547870012405</v>
      </c>
      <c r="E156" s="28">
        <v>1.21818181114833</v>
      </c>
      <c r="F156" s="28">
        <v>0.94940445391772599</v>
      </c>
      <c r="G156" s="28">
        <v>1.00343568483315</v>
      </c>
      <c r="H156" s="28">
        <v>1.0292852387157501</v>
      </c>
      <c r="I156" s="28">
        <v>0.95663122907450304</v>
      </c>
      <c r="J156" s="99"/>
      <c r="K156" s="99"/>
    </row>
    <row r="157" spans="1:11" s="102" customFormat="1" ht="15.75">
      <c r="A157" s="100">
        <v>2014</v>
      </c>
      <c r="B157" s="100">
        <v>30</v>
      </c>
      <c r="C157" s="29">
        <v>1.16492499085048</v>
      </c>
      <c r="D157" s="29">
        <v>1.12455825114702</v>
      </c>
      <c r="E157" s="29">
        <v>1.0809768347250699</v>
      </c>
      <c r="F157" s="29">
        <v>1.1086118711761199</v>
      </c>
      <c r="G157" s="29">
        <v>1.32625236987073</v>
      </c>
      <c r="H157" s="29">
        <v>1.2587931790129001</v>
      </c>
      <c r="I157" s="29">
        <v>1.03602732314095</v>
      </c>
      <c r="J157" s="101"/>
      <c r="K157" s="101"/>
    </row>
    <row r="158" spans="1:11" ht="15.75">
      <c r="A158" s="98">
        <v>2014</v>
      </c>
      <c r="B158" s="98">
        <v>31</v>
      </c>
      <c r="C158" s="28">
        <v>1.0054893859065801</v>
      </c>
      <c r="D158" s="28">
        <v>1.0166739687264801</v>
      </c>
      <c r="E158" s="28">
        <v>0.92609902648813902</v>
      </c>
      <c r="F158" s="28">
        <v>1.08149964491677</v>
      </c>
      <c r="G158" s="28">
        <v>0.81109513728783</v>
      </c>
      <c r="H158" s="28">
        <v>0.89174361531702895</v>
      </c>
      <c r="I158" s="28">
        <v>1.0953420279319399</v>
      </c>
      <c r="J158" s="99"/>
      <c r="K158" s="99"/>
    </row>
    <row r="159" spans="1:11" s="102" customFormat="1" ht="15.75">
      <c r="A159" s="100">
        <v>2014</v>
      </c>
      <c r="B159" s="100">
        <v>32</v>
      </c>
      <c r="C159" s="29">
        <v>1.06717051673675</v>
      </c>
      <c r="D159" s="29">
        <v>1.0139946222726299</v>
      </c>
      <c r="E159" s="29">
        <v>1.2377972084059901</v>
      </c>
      <c r="F159" s="29">
        <v>0.97514769648347999</v>
      </c>
      <c r="G159" s="29">
        <v>1.38762097175654</v>
      </c>
      <c r="H159" s="29">
        <v>1.2075968300119999</v>
      </c>
      <c r="I159" s="29">
        <v>0.95821159256777499</v>
      </c>
      <c r="J159" s="101"/>
      <c r="K159" s="101"/>
    </row>
    <row r="160" spans="1:11" ht="15.75">
      <c r="A160" s="98">
        <v>2015</v>
      </c>
      <c r="B160" s="98">
        <v>10</v>
      </c>
      <c r="C160" s="28">
        <v>0.87448548659191205</v>
      </c>
      <c r="D160" s="28">
        <v>0.827965304972342</v>
      </c>
      <c r="E160" s="28">
        <v>1.2972077110561</v>
      </c>
      <c r="F160" s="28">
        <v>0.84038004695845703</v>
      </c>
      <c r="G160" s="28">
        <v>0.75723953509365005</v>
      </c>
      <c r="H160" s="28">
        <v>0.69727916222397501</v>
      </c>
      <c r="I160" s="28">
        <v>0.86967381276081901</v>
      </c>
      <c r="J160" s="99"/>
      <c r="K160" s="99"/>
    </row>
    <row r="161" spans="1:11" s="102" customFormat="1" ht="15.75">
      <c r="A161" s="100">
        <v>2015</v>
      </c>
      <c r="B161" s="100">
        <v>11</v>
      </c>
      <c r="C161" s="29">
        <v>0.929984991688664</v>
      </c>
      <c r="D161" s="29">
        <v>0.86173881005911801</v>
      </c>
      <c r="E161" s="29">
        <v>1.2229394938759499</v>
      </c>
      <c r="F161" s="29">
        <v>0.87030548413877096</v>
      </c>
      <c r="G161" s="29">
        <v>0.78446146364422897</v>
      </c>
      <c r="H161" s="29">
        <v>0.87468299005632899</v>
      </c>
      <c r="I161" s="29">
        <v>0.905105434125549</v>
      </c>
      <c r="J161" s="101"/>
      <c r="K161" s="101"/>
    </row>
    <row r="162" spans="1:11" ht="15.75">
      <c r="A162" s="98">
        <v>2015</v>
      </c>
      <c r="B162" s="98">
        <v>13</v>
      </c>
      <c r="C162" s="28">
        <v>0.86751676252500798</v>
      </c>
      <c r="D162" s="28">
        <v>0.85132559927080298</v>
      </c>
      <c r="E162" s="28">
        <v>0.92148376667254495</v>
      </c>
      <c r="F162" s="28">
        <v>0.86221303750199296</v>
      </c>
      <c r="G162" s="28">
        <v>0.758472489233599</v>
      </c>
      <c r="H162" s="28">
        <v>0.74426721633456405</v>
      </c>
      <c r="I162" s="28">
        <v>0.85623889707834899</v>
      </c>
      <c r="J162" s="99"/>
      <c r="K162" s="99"/>
    </row>
    <row r="163" spans="1:11" s="102" customFormat="1" ht="15.75">
      <c r="A163" s="100">
        <v>2015</v>
      </c>
      <c r="B163" s="100">
        <v>14</v>
      </c>
      <c r="C163" s="29">
        <v>1.02344144929627</v>
      </c>
      <c r="D163" s="29">
        <v>0.91985569241759402</v>
      </c>
      <c r="E163" s="29">
        <v>1.2151661379460701</v>
      </c>
      <c r="F163" s="29">
        <v>0.93590977046479595</v>
      </c>
      <c r="G163" s="29">
        <v>0.79366597817809503</v>
      </c>
      <c r="H163" s="29">
        <v>0.68283510390289304</v>
      </c>
      <c r="I163" s="29">
        <v>0.94748684242035397</v>
      </c>
      <c r="J163" s="101"/>
      <c r="K163" s="101"/>
    </row>
    <row r="164" spans="1:11" ht="15.75">
      <c r="A164" s="98">
        <v>2015</v>
      </c>
      <c r="B164" s="98">
        <v>15</v>
      </c>
      <c r="C164" s="28">
        <v>1.13670149099047</v>
      </c>
      <c r="D164" s="28">
        <v>0.97863259519909596</v>
      </c>
      <c r="E164" s="28">
        <v>1.40506520806382</v>
      </c>
      <c r="F164" s="28">
        <v>1.02329656318134</v>
      </c>
      <c r="G164" s="28">
        <v>0.80393380524791602</v>
      </c>
      <c r="H164" s="28">
        <v>0.58422350063544803</v>
      </c>
      <c r="I164" s="28">
        <v>1.0373175482156101</v>
      </c>
      <c r="J164" s="99"/>
      <c r="K164" s="99"/>
    </row>
    <row r="165" spans="1:11" s="102" customFormat="1" ht="15.75">
      <c r="A165" s="100">
        <v>2015</v>
      </c>
      <c r="B165" s="100">
        <v>16</v>
      </c>
      <c r="C165" s="29">
        <v>0.86515850524888505</v>
      </c>
      <c r="D165" s="29">
        <v>0.86423209372608301</v>
      </c>
      <c r="E165" s="29">
        <v>0.89354228936562097</v>
      </c>
      <c r="F165" s="29">
        <v>0.924742376577386</v>
      </c>
      <c r="G165" s="29">
        <v>0.74451750674639094</v>
      </c>
      <c r="H165" s="29">
        <v>0.87057977082774196</v>
      </c>
      <c r="I165" s="29">
        <v>0.90631500250892705</v>
      </c>
      <c r="J165" s="101"/>
      <c r="K165" s="101"/>
    </row>
    <row r="166" spans="1:11" ht="15.75">
      <c r="A166" s="98">
        <v>2015</v>
      </c>
      <c r="B166" s="98">
        <v>17</v>
      </c>
      <c r="C166" s="28">
        <v>0.85637758988310098</v>
      </c>
      <c r="D166" s="28">
        <v>0.84785240484156699</v>
      </c>
      <c r="E166" s="28">
        <v>0.95995433342967695</v>
      </c>
      <c r="F166" s="28">
        <v>0.81822222001025702</v>
      </c>
      <c r="G166" s="28">
        <v>0.98888759502367296</v>
      </c>
      <c r="H166" s="28">
        <v>0.92674413291321101</v>
      </c>
      <c r="I166" s="28">
        <v>0.80893271107415898</v>
      </c>
      <c r="J166" s="99"/>
      <c r="K166" s="99"/>
    </row>
    <row r="167" spans="1:11" s="102" customFormat="1" ht="15.75">
      <c r="A167" s="100">
        <v>2015</v>
      </c>
      <c r="B167" s="100">
        <v>18</v>
      </c>
      <c r="C167" s="29">
        <v>0.82257478039519505</v>
      </c>
      <c r="D167" s="29">
        <v>0.79406686439754204</v>
      </c>
      <c r="E167" s="29">
        <v>0.94525926777014002</v>
      </c>
      <c r="F167" s="29">
        <v>0.81145877072236605</v>
      </c>
      <c r="G167" s="29">
        <v>0.66573999913095505</v>
      </c>
      <c r="H167" s="29">
        <v>0.66573999913095505</v>
      </c>
      <c r="I167" s="29">
        <v>0.82424746138714999</v>
      </c>
      <c r="J167" s="101"/>
      <c r="K167" s="101"/>
    </row>
    <row r="168" spans="1:11" ht="15.75">
      <c r="A168" s="98">
        <v>2015</v>
      </c>
      <c r="B168" s="98">
        <v>19</v>
      </c>
      <c r="C168" s="28">
        <v>0.49107616508894902</v>
      </c>
      <c r="D168" s="28">
        <v>0.48868176927891599</v>
      </c>
      <c r="E168" s="28">
        <v>0.61714671312995095</v>
      </c>
      <c r="F168" s="28">
        <v>0.62951253171085797</v>
      </c>
      <c r="G168" s="28">
        <v>0.43545545002730501</v>
      </c>
      <c r="H168" s="28">
        <v>0.43960433567803298</v>
      </c>
      <c r="I168" s="28">
        <v>0.64878502282768702</v>
      </c>
      <c r="J168" s="99"/>
      <c r="K168" s="99"/>
    </row>
    <row r="169" spans="1:11" s="102" customFormat="1" ht="15.75">
      <c r="A169" s="100">
        <v>2015</v>
      </c>
      <c r="B169" s="100">
        <v>20</v>
      </c>
      <c r="C169" s="29">
        <v>0.80733266216917998</v>
      </c>
      <c r="D169" s="29">
        <v>0.788471903570786</v>
      </c>
      <c r="E169" s="29">
        <v>0.95449963788631598</v>
      </c>
      <c r="F169" s="29">
        <v>0.79768315240578802</v>
      </c>
      <c r="G169" s="29">
        <v>0.72767178221964401</v>
      </c>
      <c r="H169" s="29">
        <v>0.74705086591027103</v>
      </c>
      <c r="I169" s="29">
        <v>0.83107217382741805</v>
      </c>
      <c r="J169" s="101"/>
      <c r="K169" s="101"/>
    </row>
    <row r="170" spans="1:11" ht="15.75">
      <c r="A170" s="98">
        <v>2015</v>
      </c>
      <c r="B170" s="98">
        <v>21</v>
      </c>
      <c r="C170" s="28">
        <v>0.80416638960460696</v>
      </c>
      <c r="D170" s="28">
        <v>0.71953400535992196</v>
      </c>
      <c r="E170" s="28">
        <v>1.16387540742278</v>
      </c>
      <c r="F170" s="28">
        <v>0.73157716426995301</v>
      </c>
      <c r="G170" s="28">
        <v>0.98211606259101802</v>
      </c>
      <c r="H170" s="28">
        <v>0.82427651703053195</v>
      </c>
      <c r="I170" s="28">
        <v>0.76066015145258703</v>
      </c>
      <c r="J170" s="99"/>
      <c r="K170" s="99"/>
    </row>
    <row r="171" spans="1:11" s="102" customFormat="1" ht="15.75">
      <c r="A171" s="100">
        <v>2015</v>
      </c>
      <c r="B171" s="100">
        <v>22</v>
      </c>
      <c r="C171" s="29">
        <v>0.91298116035633003</v>
      </c>
      <c r="D171" s="29">
        <v>0.87449692740343099</v>
      </c>
      <c r="E171" s="29">
        <v>1.1794178820116601</v>
      </c>
      <c r="F171" s="29">
        <v>0.86147368468517005</v>
      </c>
      <c r="G171" s="29">
        <v>0.96319027121743594</v>
      </c>
      <c r="H171" s="29">
        <v>0.96189194684526003</v>
      </c>
      <c r="I171" s="29">
        <v>0.86679270434434796</v>
      </c>
      <c r="J171" s="101"/>
      <c r="K171" s="101"/>
    </row>
    <row r="172" spans="1:11" ht="15.75">
      <c r="A172" s="98">
        <v>2015</v>
      </c>
      <c r="B172" s="98">
        <v>23</v>
      </c>
      <c r="C172" s="28">
        <v>0.91645882008978097</v>
      </c>
      <c r="D172" s="28">
        <v>0.91486585220828698</v>
      </c>
      <c r="E172" s="28">
        <v>0.92757090418017896</v>
      </c>
      <c r="F172" s="28">
        <v>0.95080125136104399</v>
      </c>
      <c r="G172" s="28">
        <v>0.67920826951060198</v>
      </c>
      <c r="H172" s="28">
        <v>0.96689172021112602</v>
      </c>
      <c r="I172" s="28">
        <v>0.88068096804436102</v>
      </c>
      <c r="J172" s="99"/>
      <c r="K172" s="99"/>
    </row>
    <row r="173" spans="1:11" s="102" customFormat="1" ht="15.75">
      <c r="A173" s="100">
        <v>2015</v>
      </c>
      <c r="B173" s="100">
        <v>24</v>
      </c>
      <c r="C173" s="29">
        <v>0.83297863083178603</v>
      </c>
      <c r="D173" s="29">
        <v>0.70856005934951305</v>
      </c>
      <c r="E173" s="29">
        <v>1.1458627131222801</v>
      </c>
      <c r="F173" s="29">
        <v>0.71955481631628604</v>
      </c>
      <c r="G173" s="29">
        <v>0.64570342789215196</v>
      </c>
      <c r="H173" s="29">
        <v>0.73046597269580604</v>
      </c>
      <c r="I173" s="29">
        <v>0.89214537407081496</v>
      </c>
      <c r="J173" s="101"/>
      <c r="K173" s="101"/>
    </row>
    <row r="174" spans="1:11" ht="15.75">
      <c r="A174" s="98">
        <v>2015</v>
      </c>
      <c r="B174" s="98">
        <v>25</v>
      </c>
      <c r="C174" s="28">
        <v>0.87361495886116003</v>
      </c>
      <c r="D174" s="28">
        <v>0.86155051666770999</v>
      </c>
      <c r="E174" s="28">
        <v>0.94651337659934898</v>
      </c>
      <c r="F174" s="28">
        <v>0.83587330688651695</v>
      </c>
      <c r="G174" s="28">
        <v>0.96599687845988902</v>
      </c>
      <c r="H174" s="28">
        <v>0.94954290614436199</v>
      </c>
      <c r="I174" s="28">
        <v>0.82982189967181796</v>
      </c>
      <c r="J174" s="99"/>
      <c r="K174" s="99"/>
    </row>
    <row r="175" spans="1:11" s="102" customFormat="1" ht="15.75">
      <c r="A175" s="100">
        <v>2015</v>
      </c>
      <c r="B175" s="100">
        <v>26</v>
      </c>
      <c r="C175" s="29">
        <v>1.0033474228878201</v>
      </c>
      <c r="D175" s="29">
        <v>1.00394828251741</v>
      </c>
      <c r="E175" s="29">
        <v>1.07660524329685</v>
      </c>
      <c r="F175" s="29">
        <v>0.98218293373838195</v>
      </c>
      <c r="G175" s="29">
        <v>1.2268869912670499</v>
      </c>
      <c r="H175" s="29">
        <v>1.27320220211746</v>
      </c>
      <c r="I175" s="29">
        <v>0.87087966605394596</v>
      </c>
      <c r="J175" s="101"/>
      <c r="K175" s="101"/>
    </row>
    <row r="176" spans="1:11" ht="15.75">
      <c r="A176" s="98">
        <v>2015</v>
      </c>
      <c r="B176" s="98">
        <v>27</v>
      </c>
      <c r="C176" s="28">
        <v>0.90591908148160605</v>
      </c>
      <c r="D176" s="28">
        <v>0.86106283053170396</v>
      </c>
      <c r="E176" s="28">
        <v>1.0980573720045299</v>
      </c>
      <c r="F176" s="28">
        <v>0.89479815652514805</v>
      </c>
      <c r="G176" s="28">
        <v>0.73864495601952396</v>
      </c>
      <c r="H176" s="28">
        <v>0.76109781325407</v>
      </c>
      <c r="I176" s="28">
        <v>0.90579102550400703</v>
      </c>
      <c r="J176" s="99"/>
      <c r="K176" s="99"/>
    </row>
    <row r="177" spans="1:11" s="102" customFormat="1" ht="15.75">
      <c r="A177" s="100">
        <v>2015</v>
      </c>
      <c r="B177" s="100">
        <v>28</v>
      </c>
      <c r="C177" s="29">
        <v>0.92074353338092096</v>
      </c>
      <c r="D177" s="29">
        <v>0.89257952263067697</v>
      </c>
      <c r="E177" s="29">
        <v>1.0736131626743499</v>
      </c>
      <c r="F177" s="29">
        <v>0.89674055970371402</v>
      </c>
      <c r="G177" s="29">
        <v>0.86102249220635096</v>
      </c>
      <c r="H177" s="29">
        <v>0.86050143606312102</v>
      </c>
      <c r="I177" s="29">
        <v>0.896088180482841</v>
      </c>
      <c r="J177" s="101"/>
      <c r="K177" s="101"/>
    </row>
    <row r="178" spans="1:11" ht="15.75">
      <c r="A178" s="98">
        <v>2015</v>
      </c>
      <c r="B178" s="98">
        <v>29</v>
      </c>
      <c r="C178" s="28">
        <v>0.86405130118603102</v>
      </c>
      <c r="D178" s="28">
        <v>0.82484100270094396</v>
      </c>
      <c r="E178" s="28">
        <v>1.2018754474256399</v>
      </c>
      <c r="F178" s="28">
        <v>0.82005013669384796</v>
      </c>
      <c r="G178" s="28">
        <v>0.87863588308944196</v>
      </c>
      <c r="H178" s="28">
        <v>0.89935566471041695</v>
      </c>
      <c r="I178" s="28">
        <v>0.81926508001932896</v>
      </c>
      <c r="J178" s="99"/>
      <c r="K178" s="99"/>
    </row>
    <row r="179" spans="1:11" s="102" customFormat="1" ht="15.75">
      <c r="A179" s="100">
        <v>2015</v>
      </c>
      <c r="B179" s="100">
        <v>30</v>
      </c>
      <c r="C179" s="29">
        <v>0.94508864141647098</v>
      </c>
      <c r="D179" s="29">
        <v>0.86791472715580897</v>
      </c>
      <c r="E179" s="29">
        <v>0.97152271681169</v>
      </c>
      <c r="F179" s="29">
        <v>0.87752576354824097</v>
      </c>
      <c r="G179" s="29">
        <v>0.89102980820589806</v>
      </c>
      <c r="H179" s="29">
        <v>0.859334143259331</v>
      </c>
      <c r="I179" s="29">
        <v>0.84285382849681501</v>
      </c>
      <c r="J179" s="101"/>
      <c r="K179" s="101"/>
    </row>
    <row r="180" spans="1:11" ht="15.75">
      <c r="A180" s="98">
        <v>2015</v>
      </c>
      <c r="B180" s="98">
        <v>31</v>
      </c>
      <c r="C180" s="28">
        <v>0.84350301668765804</v>
      </c>
      <c r="D180" s="28">
        <v>0.83568303989781101</v>
      </c>
      <c r="E180" s="28">
        <v>0.87452910055907995</v>
      </c>
      <c r="F180" s="28">
        <v>0.87477911717896195</v>
      </c>
      <c r="G180" s="28">
        <v>0.71482585374686602</v>
      </c>
      <c r="H180" s="28">
        <v>0.814530433818063</v>
      </c>
      <c r="I180" s="28">
        <v>0.894149426499244</v>
      </c>
      <c r="J180" s="99"/>
      <c r="K180" s="99"/>
    </row>
    <row r="181" spans="1:11" s="102" customFormat="1" ht="15.75">
      <c r="A181" s="100">
        <v>2015</v>
      </c>
      <c r="B181" s="100">
        <v>32</v>
      </c>
      <c r="C181" s="29">
        <v>0.92902030820847803</v>
      </c>
      <c r="D181" s="29">
        <v>0.87333540879916305</v>
      </c>
      <c r="E181" s="29">
        <v>1.1125464419970601</v>
      </c>
      <c r="F181" s="29">
        <v>0.84411708923866402</v>
      </c>
      <c r="G181" s="29">
        <v>1.1691652117326701</v>
      </c>
      <c r="H181" s="29">
        <v>1.0985370589531001</v>
      </c>
      <c r="I181" s="29">
        <v>0.84423271406951805</v>
      </c>
      <c r="J181" s="101"/>
      <c r="K181" s="101"/>
    </row>
    <row r="182" spans="1:11" ht="15.75">
      <c r="A182" s="98">
        <v>2016</v>
      </c>
      <c r="B182" s="98">
        <v>10</v>
      </c>
      <c r="C182" s="28">
        <v>0.85844372755766796</v>
      </c>
      <c r="D182" s="28">
        <v>0.82013870330226601</v>
      </c>
      <c r="E182" s="28">
        <v>1.18640999109546</v>
      </c>
      <c r="F182" s="28">
        <v>0.82831550487083705</v>
      </c>
      <c r="G182" s="28">
        <v>0.76438096189543603</v>
      </c>
      <c r="H182" s="28">
        <v>0.66949079185608096</v>
      </c>
      <c r="I182" s="28">
        <v>0.878566140567415</v>
      </c>
      <c r="J182" s="99"/>
      <c r="K182" s="99"/>
    </row>
    <row r="183" spans="1:11" s="102" customFormat="1" ht="15.75">
      <c r="A183" s="100">
        <v>2016</v>
      </c>
      <c r="B183" s="100">
        <v>11</v>
      </c>
      <c r="C183" s="29">
        <v>0.96962918844121204</v>
      </c>
      <c r="D183" s="29">
        <v>0.90889993528833601</v>
      </c>
      <c r="E183" s="29">
        <v>1.1945365851451299</v>
      </c>
      <c r="F183" s="29">
        <v>0.91710597280482598</v>
      </c>
      <c r="G183" s="29">
        <v>0.85893945854511899</v>
      </c>
      <c r="H183" s="29">
        <v>1.0037069891828601</v>
      </c>
      <c r="I183" s="29">
        <v>0.92170530237957005</v>
      </c>
      <c r="J183" s="101"/>
      <c r="K183" s="101"/>
    </row>
    <row r="184" spans="1:11" ht="15.75">
      <c r="A184" s="98">
        <v>2016</v>
      </c>
      <c r="B184" s="98">
        <v>13</v>
      </c>
      <c r="C184" s="28">
        <v>0.85508459727404296</v>
      </c>
      <c r="D184" s="28">
        <v>0.83650790929977903</v>
      </c>
      <c r="E184" s="28">
        <v>0.91541748705786297</v>
      </c>
      <c r="F184" s="28">
        <v>0.84264284566519898</v>
      </c>
      <c r="G184" s="28">
        <v>0.77646888206087805</v>
      </c>
      <c r="H184" s="28">
        <v>0.79750486528471698</v>
      </c>
      <c r="I184" s="28">
        <v>0.83090254528918495</v>
      </c>
      <c r="J184" s="99"/>
      <c r="K184" s="99"/>
    </row>
    <row r="185" spans="1:11" s="102" customFormat="1" ht="15.75">
      <c r="A185" s="100">
        <v>2016</v>
      </c>
      <c r="B185" s="100">
        <v>14</v>
      </c>
      <c r="C185" s="29">
        <v>0.99624650503022105</v>
      </c>
      <c r="D185" s="29">
        <v>0.94546272331004799</v>
      </c>
      <c r="E185" s="29">
        <v>1.0998597523001401</v>
      </c>
      <c r="F185" s="29">
        <v>0.96668355968323605</v>
      </c>
      <c r="G185" s="29">
        <v>0.79601967171003396</v>
      </c>
      <c r="H185" s="29">
        <v>0.65586113160718296</v>
      </c>
      <c r="I185" s="29">
        <v>0.99706210902107895</v>
      </c>
      <c r="J185" s="101"/>
      <c r="K185" s="101"/>
    </row>
    <row r="186" spans="1:11" ht="15.75">
      <c r="A186" s="98">
        <v>2016</v>
      </c>
      <c r="B186" s="98">
        <v>15</v>
      </c>
      <c r="C186" s="28">
        <v>1.2028939048304299</v>
      </c>
      <c r="D186" s="28">
        <v>1.0233084738232801</v>
      </c>
      <c r="E186" s="28">
        <v>1.51774921950807</v>
      </c>
      <c r="F186" s="28">
        <v>1.06237108868166</v>
      </c>
      <c r="G186" s="28">
        <v>0.85384915523411398</v>
      </c>
      <c r="H186" s="28">
        <v>0.63448551455525903</v>
      </c>
      <c r="I186" s="28">
        <v>1.06228816977604</v>
      </c>
      <c r="J186" s="99"/>
      <c r="K186" s="99"/>
    </row>
    <row r="187" spans="1:11" s="102" customFormat="1" ht="15.75">
      <c r="A187" s="100">
        <v>2016</v>
      </c>
      <c r="B187" s="100">
        <v>16</v>
      </c>
      <c r="C187" s="29">
        <v>0.87621330456086599</v>
      </c>
      <c r="D187" s="29">
        <v>0.874675428195687</v>
      </c>
      <c r="E187" s="29">
        <v>0.91250067687896097</v>
      </c>
      <c r="F187" s="29">
        <v>0.90579812484826905</v>
      </c>
      <c r="G187" s="29">
        <v>0.80669163894637397</v>
      </c>
      <c r="H187" s="29">
        <v>0.91756888629754696</v>
      </c>
      <c r="I187" s="29">
        <v>0.87462231519605305</v>
      </c>
      <c r="J187" s="101"/>
      <c r="K187" s="101"/>
    </row>
    <row r="188" spans="1:11" ht="15.75">
      <c r="A188" s="98">
        <v>2016</v>
      </c>
      <c r="B188" s="98">
        <v>17</v>
      </c>
      <c r="C188" s="28">
        <v>0.85338781100816796</v>
      </c>
      <c r="D188" s="28">
        <v>0.84004363772180701</v>
      </c>
      <c r="E188" s="28">
        <v>1.0111784834039901</v>
      </c>
      <c r="F188" s="28">
        <v>0.78844730092249005</v>
      </c>
      <c r="G188" s="28">
        <v>1.1050469815131301</v>
      </c>
      <c r="H188" s="28">
        <v>1.00222956087696</v>
      </c>
      <c r="I188" s="28">
        <v>0.817351191983268</v>
      </c>
      <c r="J188" s="99"/>
      <c r="K188" s="99"/>
    </row>
    <row r="189" spans="1:11" s="102" customFormat="1" ht="15.75">
      <c r="A189" s="100">
        <v>2016</v>
      </c>
      <c r="B189" s="100">
        <v>18</v>
      </c>
      <c r="C189" s="29">
        <v>0.82663989576086505</v>
      </c>
      <c r="D189" s="29">
        <v>0.79684123236954196</v>
      </c>
      <c r="E189" s="29">
        <v>1.01936046724169</v>
      </c>
      <c r="F189" s="29">
        <v>0.81567138108263804</v>
      </c>
      <c r="G189" s="29">
        <v>0.645152439329574</v>
      </c>
      <c r="H189" s="29">
        <v>0.645152439329574</v>
      </c>
      <c r="I189" s="29">
        <v>0.81187777463448096</v>
      </c>
      <c r="J189" s="101"/>
      <c r="K189" s="101"/>
    </row>
    <row r="190" spans="1:11" ht="15.75">
      <c r="A190" s="98">
        <v>2016</v>
      </c>
      <c r="B190" s="98">
        <v>19</v>
      </c>
      <c r="C190" s="28">
        <v>0.426206504522538</v>
      </c>
      <c r="D190" s="28">
        <v>0.42957393696862001</v>
      </c>
      <c r="E190" s="28">
        <v>0.45372689690234502</v>
      </c>
      <c r="F190" s="28">
        <v>0.55741878743685402</v>
      </c>
      <c r="G190" s="28">
        <v>0.381241922510339</v>
      </c>
      <c r="H190" s="28">
        <v>0.37483276321469</v>
      </c>
      <c r="I190" s="28">
        <v>0.56003669814948298</v>
      </c>
      <c r="J190" s="99"/>
      <c r="K190" s="99"/>
    </row>
    <row r="191" spans="1:11" s="102" customFormat="1" ht="15.75">
      <c r="A191" s="100">
        <v>2016</v>
      </c>
      <c r="B191" s="100">
        <v>20</v>
      </c>
      <c r="C191" s="29">
        <v>0.78555629980234998</v>
      </c>
      <c r="D191" s="29">
        <v>0.77523997162208802</v>
      </c>
      <c r="E191" s="29">
        <v>0.87342805751034902</v>
      </c>
      <c r="F191" s="29">
        <v>0.78593036763415103</v>
      </c>
      <c r="G191" s="29">
        <v>0.70380809318095305</v>
      </c>
      <c r="H191" s="29">
        <v>0.714707148117667</v>
      </c>
      <c r="I191" s="29">
        <v>0.81327921430876204</v>
      </c>
      <c r="J191" s="101"/>
      <c r="K191" s="101"/>
    </row>
    <row r="192" spans="1:11" ht="15.75">
      <c r="A192" s="98">
        <v>2016</v>
      </c>
      <c r="B192" s="98">
        <v>21</v>
      </c>
      <c r="C192" s="28">
        <v>0.83148724347189296</v>
      </c>
      <c r="D192" s="28">
        <v>0.73192284306225996</v>
      </c>
      <c r="E192" s="28">
        <v>1.2705594135151499</v>
      </c>
      <c r="F192" s="28">
        <v>0.73972011097263501</v>
      </c>
      <c r="G192" s="28">
        <v>1.0944677467638</v>
      </c>
      <c r="H192" s="28">
        <v>0.90580455185431796</v>
      </c>
      <c r="I192" s="28">
        <v>0.78584470809583795</v>
      </c>
      <c r="J192" s="99"/>
      <c r="K192" s="99"/>
    </row>
    <row r="193" spans="1:11" s="102" customFormat="1" ht="15.75">
      <c r="A193" s="100">
        <v>2016</v>
      </c>
      <c r="B193" s="100">
        <v>22</v>
      </c>
      <c r="C193" s="29">
        <v>0.93835657858255395</v>
      </c>
      <c r="D193" s="29">
        <v>0.90681422397847999</v>
      </c>
      <c r="E193" s="29">
        <v>1.15458803857721</v>
      </c>
      <c r="F193" s="29">
        <v>0.88959813170672497</v>
      </c>
      <c r="G193" s="29">
        <v>1.03109641131257</v>
      </c>
      <c r="H193" s="29">
        <v>0.98736313326833203</v>
      </c>
      <c r="I193" s="29">
        <v>0.89278401705033505</v>
      </c>
      <c r="J193" s="101"/>
      <c r="K193" s="101"/>
    </row>
    <row r="194" spans="1:11" ht="15.75">
      <c r="A194" s="98">
        <v>2016</v>
      </c>
      <c r="B194" s="98">
        <v>23</v>
      </c>
      <c r="C194" s="28">
        <v>0.937005457158952</v>
      </c>
      <c r="D194" s="28">
        <v>0.92247329956134105</v>
      </c>
      <c r="E194" s="28">
        <v>1.02744907207117</v>
      </c>
      <c r="F194" s="28">
        <v>0.95143920813660499</v>
      </c>
      <c r="G194" s="28">
        <v>0.72208036407610499</v>
      </c>
      <c r="H194" s="28">
        <v>1.0114637700081901</v>
      </c>
      <c r="I194" s="28">
        <v>0.87633700951536797</v>
      </c>
      <c r="J194" s="99"/>
      <c r="K194" s="99"/>
    </row>
    <row r="195" spans="1:11" s="102" customFormat="1" ht="15.75">
      <c r="A195" s="100">
        <v>2016</v>
      </c>
      <c r="B195" s="100">
        <v>24</v>
      </c>
      <c r="C195" s="29">
        <v>0.77428914821097405</v>
      </c>
      <c r="D195" s="29">
        <v>0.64671602089276103</v>
      </c>
      <c r="E195" s="29">
        <v>1.10694821869606</v>
      </c>
      <c r="F195" s="29">
        <v>0.655216525286896</v>
      </c>
      <c r="G195" s="29">
        <v>0.61303566763792405</v>
      </c>
      <c r="H195" s="29">
        <v>0.71053416886592802</v>
      </c>
      <c r="I195" s="29">
        <v>0.84436523020989995</v>
      </c>
      <c r="J195" s="101"/>
      <c r="K195" s="101"/>
    </row>
    <row r="196" spans="1:11" ht="15.75">
      <c r="A196" s="98">
        <v>2016</v>
      </c>
      <c r="B196" s="98">
        <v>25</v>
      </c>
      <c r="C196" s="28">
        <v>0.89929849185456401</v>
      </c>
      <c r="D196" s="28">
        <v>0.89018944194292504</v>
      </c>
      <c r="E196" s="28">
        <v>0.95663284136490201</v>
      </c>
      <c r="F196" s="28">
        <v>0.85916281080644097</v>
      </c>
      <c r="G196" s="28">
        <v>1.02574689774665</v>
      </c>
      <c r="H196" s="28">
        <v>1.0116599694793</v>
      </c>
      <c r="I196" s="28">
        <v>0.85045290761615699</v>
      </c>
      <c r="J196" s="99"/>
      <c r="K196" s="99"/>
    </row>
    <row r="197" spans="1:11" s="102" customFormat="1" ht="15.75">
      <c r="A197" s="100">
        <v>2016</v>
      </c>
      <c r="B197" s="100">
        <v>26</v>
      </c>
      <c r="C197" s="29">
        <v>1.0871617459112599</v>
      </c>
      <c r="D197" s="29">
        <v>1.1399525017687799</v>
      </c>
      <c r="E197" s="29">
        <v>1.09337217974501</v>
      </c>
      <c r="F197" s="29">
        <v>1.12678546244752</v>
      </c>
      <c r="G197" s="29">
        <v>1.2926487466882901</v>
      </c>
      <c r="H197" s="29">
        <v>1.7372661643798999</v>
      </c>
      <c r="I197" s="29">
        <v>0.87381820416214595</v>
      </c>
      <c r="J197" s="101"/>
      <c r="K197" s="101"/>
    </row>
    <row r="198" spans="1:11" ht="15.75">
      <c r="A198" s="98">
        <v>2016</v>
      </c>
      <c r="B198" s="98">
        <v>27</v>
      </c>
      <c r="C198" s="28">
        <v>0.92064060218169197</v>
      </c>
      <c r="D198" s="28">
        <v>0.87861254074316697</v>
      </c>
      <c r="E198" s="28">
        <v>1.10365967466</v>
      </c>
      <c r="F198" s="28">
        <v>0.90788296348823705</v>
      </c>
      <c r="G198" s="28">
        <v>0.76928083543603298</v>
      </c>
      <c r="H198" s="28">
        <v>0.79401372948389604</v>
      </c>
      <c r="I198" s="28">
        <v>0.92209484479620396</v>
      </c>
      <c r="J198" s="99"/>
      <c r="K198" s="99"/>
    </row>
    <row r="199" spans="1:11" s="102" customFormat="1" ht="15.75">
      <c r="A199" s="100">
        <v>2016</v>
      </c>
      <c r="B199" s="100">
        <v>28</v>
      </c>
      <c r="C199" s="29">
        <v>0.91584493126529998</v>
      </c>
      <c r="D199" s="29">
        <v>0.90247167648861704</v>
      </c>
      <c r="E199" s="29">
        <v>0.99297237740602895</v>
      </c>
      <c r="F199" s="29">
        <v>0.90713442927459897</v>
      </c>
      <c r="G199" s="29">
        <v>0.87111722371643996</v>
      </c>
      <c r="H199" s="29">
        <v>0.90462917345219096</v>
      </c>
      <c r="I199" s="29">
        <v>0.88885748900971795</v>
      </c>
      <c r="J199" s="101"/>
      <c r="K199" s="101"/>
    </row>
    <row r="200" spans="1:11" ht="15.75">
      <c r="A200" s="98">
        <v>2016</v>
      </c>
      <c r="B200" s="98">
        <v>29</v>
      </c>
      <c r="C200" s="28">
        <v>0.89947270957480996</v>
      </c>
      <c r="D200" s="28">
        <v>0.86242375922313497</v>
      </c>
      <c r="E200" s="28">
        <v>1.2134821084445899</v>
      </c>
      <c r="F200" s="28">
        <v>0.86107650260896895</v>
      </c>
      <c r="G200" s="28">
        <v>0.90185992050681096</v>
      </c>
      <c r="H200" s="28">
        <v>0.910038978678268</v>
      </c>
      <c r="I200" s="28">
        <v>0.85400790182434705</v>
      </c>
      <c r="J200" s="99"/>
      <c r="K200" s="99"/>
    </row>
    <row r="201" spans="1:11" s="102" customFormat="1" ht="15.75">
      <c r="A201" s="100">
        <v>2016</v>
      </c>
      <c r="B201" s="100">
        <v>30</v>
      </c>
      <c r="C201" s="29">
        <v>0.88092707264786496</v>
      </c>
      <c r="D201" s="29">
        <v>0.85963598515687301</v>
      </c>
      <c r="E201" s="29">
        <v>0.73674991443512605</v>
      </c>
      <c r="F201" s="29">
        <v>0.87395170895566499</v>
      </c>
      <c r="G201" s="29">
        <v>0.84314643637140696</v>
      </c>
      <c r="H201" s="29">
        <v>0.76336252001601101</v>
      </c>
      <c r="I201" s="29">
        <v>0.784441453411997</v>
      </c>
      <c r="J201" s="101"/>
      <c r="K201" s="101"/>
    </row>
    <row r="202" spans="1:11" ht="15.75">
      <c r="A202" s="98">
        <v>2016</v>
      </c>
      <c r="B202" s="98">
        <v>31</v>
      </c>
      <c r="C202" s="28">
        <v>0.86388289254595396</v>
      </c>
      <c r="D202" s="28">
        <v>0.85831699517649296</v>
      </c>
      <c r="E202" s="28">
        <v>0.88094514566550997</v>
      </c>
      <c r="F202" s="28">
        <v>0.90436659209294501</v>
      </c>
      <c r="G202" s="28">
        <v>0.72198458250298803</v>
      </c>
      <c r="H202" s="28">
        <v>0.79999377073059397</v>
      </c>
      <c r="I202" s="28">
        <v>0.93430941550053703</v>
      </c>
      <c r="J202" s="99"/>
      <c r="K202" s="99"/>
    </row>
    <row r="203" spans="1:11" s="102" customFormat="1" ht="15.75">
      <c r="A203" s="100">
        <v>2016</v>
      </c>
      <c r="B203" s="100">
        <v>32</v>
      </c>
      <c r="C203" s="29">
        <v>0.88931934594293405</v>
      </c>
      <c r="D203" s="29">
        <v>0.84769923248773205</v>
      </c>
      <c r="E203" s="29">
        <v>1.0292418762858899</v>
      </c>
      <c r="F203" s="29">
        <v>0.83310532669663595</v>
      </c>
      <c r="G203" s="29">
        <v>1.06605469110162</v>
      </c>
      <c r="H203" s="29">
        <v>0.96327567518471202</v>
      </c>
      <c r="I203" s="29">
        <v>0.826558006070642</v>
      </c>
      <c r="J203" s="101"/>
      <c r="K203" s="101"/>
    </row>
    <row r="204" spans="1:11" ht="15.75">
      <c r="A204" s="98">
        <v>2017</v>
      </c>
      <c r="B204" s="98">
        <v>10</v>
      </c>
      <c r="C204" s="28">
        <v>0.91533843372565304</v>
      </c>
      <c r="D204" s="28">
        <v>0.87118789157516396</v>
      </c>
      <c r="E204" s="28">
        <v>1.3026263955476001</v>
      </c>
      <c r="F204" s="28">
        <v>0.87828770985023696</v>
      </c>
      <c r="G204" s="28">
        <v>0.82466837368822599</v>
      </c>
      <c r="H204" s="28">
        <v>0.71521348548251096</v>
      </c>
      <c r="I204" s="28">
        <v>0.93015318042425599</v>
      </c>
      <c r="J204" s="99"/>
      <c r="K204" s="99"/>
    </row>
    <row r="205" spans="1:11" s="102" customFormat="1" ht="15.75">
      <c r="A205" s="100">
        <v>2017</v>
      </c>
      <c r="B205" s="100">
        <v>11</v>
      </c>
      <c r="C205" s="29">
        <v>1.03750453173674</v>
      </c>
      <c r="D205" s="29">
        <v>0.94568144287996703</v>
      </c>
      <c r="E205" s="29">
        <v>1.4977089556538701</v>
      </c>
      <c r="F205" s="29">
        <v>0.95735798838121</v>
      </c>
      <c r="G205" s="29">
        <v>0.86779227365068101</v>
      </c>
      <c r="H205" s="29">
        <v>0.91370020114954698</v>
      </c>
      <c r="I205" s="29">
        <v>0.99983469558854599</v>
      </c>
      <c r="J205" s="101"/>
      <c r="K205" s="101"/>
    </row>
    <row r="206" spans="1:11" ht="15.75">
      <c r="A206" s="98">
        <v>2017</v>
      </c>
      <c r="B206" s="98">
        <v>13</v>
      </c>
      <c r="C206" s="28">
        <v>0.87084017504761002</v>
      </c>
      <c r="D206" s="28">
        <v>0.85537783293658998</v>
      </c>
      <c r="E206" s="28">
        <v>0.92290995109304397</v>
      </c>
      <c r="F206" s="28">
        <v>0.86773752308795304</v>
      </c>
      <c r="G206" s="28">
        <v>0.765659904205929</v>
      </c>
      <c r="H206" s="28">
        <v>0.78093306646528104</v>
      </c>
      <c r="I206" s="28">
        <v>0.86444059696718401</v>
      </c>
      <c r="J206" s="99"/>
      <c r="K206" s="99"/>
    </row>
    <row r="207" spans="1:11" s="102" customFormat="1" ht="15.75">
      <c r="A207" s="100">
        <v>2017</v>
      </c>
      <c r="B207" s="100">
        <v>14</v>
      </c>
      <c r="C207" s="29">
        <v>0.99221081580861803</v>
      </c>
      <c r="D207" s="29">
        <v>0.95833583907730002</v>
      </c>
      <c r="E207" s="29">
        <v>1.0694588461368499</v>
      </c>
      <c r="F207" s="29">
        <v>0.95733257877301403</v>
      </c>
      <c r="G207" s="29">
        <v>0.95968551704868799</v>
      </c>
      <c r="H207" s="29">
        <v>0.70644178128315804</v>
      </c>
      <c r="I207" s="29">
        <v>0.99950946912801497</v>
      </c>
      <c r="J207" s="101"/>
      <c r="K207" s="101"/>
    </row>
    <row r="208" spans="1:11" ht="15.75">
      <c r="A208" s="98">
        <v>2017</v>
      </c>
      <c r="B208" s="98">
        <v>15</v>
      </c>
      <c r="C208" s="28">
        <v>1.21215579531074</v>
      </c>
      <c r="D208" s="28">
        <v>1.0108923393376099</v>
      </c>
      <c r="E208" s="28">
        <v>1.58154646220025</v>
      </c>
      <c r="F208" s="28">
        <v>1.07370353754207</v>
      </c>
      <c r="G208" s="28">
        <v>0.79964429113935398</v>
      </c>
      <c r="H208" s="28">
        <v>0.70583246234613894</v>
      </c>
      <c r="I208" s="28">
        <v>1.0781852059599499</v>
      </c>
      <c r="J208" s="99"/>
      <c r="K208" s="99"/>
    </row>
    <row r="209" spans="1:11" s="102" customFormat="1" ht="15.75">
      <c r="A209" s="100">
        <v>2017</v>
      </c>
      <c r="B209" s="100">
        <v>16</v>
      </c>
      <c r="C209" s="29">
        <v>0.95290392515564903</v>
      </c>
      <c r="D209" s="29">
        <v>0.95286097564147199</v>
      </c>
      <c r="E209" s="29">
        <v>0.973733806722059</v>
      </c>
      <c r="F209" s="29">
        <v>0.97484396662027595</v>
      </c>
      <c r="G209" s="29">
        <v>0.90040101222859104</v>
      </c>
      <c r="H209" s="29">
        <v>1.02571940691026</v>
      </c>
      <c r="I209" s="29">
        <v>0.90464833555685698</v>
      </c>
      <c r="J209" s="101"/>
      <c r="K209" s="101"/>
    </row>
    <row r="210" spans="1:11" ht="15.75">
      <c r="A210" s="98">
        <v>2017</v>
      </c>
      <c r="B210" s="98">
        <v>17</v>
      </c>
      <c r="C210" s="28">
        <v>0.89356454995560197</v>
      </c>
      <c r="D210" s="28">
        <v>0.88105754475946696</v>
      </c>
      <c r="E210" s="28">
        <v>1.0450615953259399</v>
      </c>
      <c r="F210" s="28">
        <v>0.82526058940813296</v>
      </c>
      <c r="G210" s="28">
        <v>1.1380101790767601</v>
      </c>
      <c r="H210" s="28">
        <v>1.0427815856036899</v>
      </c>
      <c r="I210" s="28">
        <v>0.85962944699011101</v>
      </c>
      <c r="J210" s="99"/>
      <c r="K210" s="99"/>
    </row>
    <row r="211" spans="1:11" s="102" customFormat="1" ht="15.75">
      <c r="A211" s="100">
        <v>2017</v>
      </c>
      <c r="B211" s="100">
        <v>18</v>
      </c>
      <c r="C211" s="29">
        <v>0.78880213499935703</v>
      </c>
      <c r="D211" s="29">
        <v>0.76015220015891605</v>
      </c>
      <c r="E211" s="29">
        <v>0.99322057137283404</v>
      </c>
      <c r="F211" s="29">
        <v>0.77009797528048296</v>
      </c>
      <c r="G211" s="29">
        <v>0.74520350739727104</v>
      </c>
      <c r="H211" s="29">
        <v>0.74520350739727104</v>
      </c>
      <c r="I211" s="29">
        <v>0.75467571642482201</v>
      </c>
      <c r="J211" s="101"/>
      <c r="K211" s="101"/>
    </row>
    <row r="212" spans="1:11" ht="15.75">
      <c r="A212" s="98">
        <v>2017</v>
      </c>
      <c r="B212" s="98">
        <v>19</v>
      </c>
      <c r="C212" s="28">
        <v>0.61385729208899897</v>
      </c>
      <c r="D212" s="28">
        <v>0.63202676794787505</v>
      </c>
      <c r="E212" s="28">
        <v>0.473669414308106</v>
      </c>
      <c r="F212" s="28">
        <v>0.68556106858494703</v>
      </c>
      <c r="G212" s="28">
        <v>0.61188468574213095</v>
      </c>
      <c r="H212" s="28">
        <v>0.61114907430038901</v>
      </c>
      <c r="I212" s="28">
        <v>0.65336047366296401</v>
      </c>
      <c r="J212" s="99"/>
      <c r="K212" s="99"/>
    </row>
    <row r="213" spans="1:11" s="102" customFormat="1" ht="15.75">
      <c r="A213" s="100">
        <v>2017</v>
      </c>
      <c r="B213" s="100">
        <v>20</v>
      </c>
      <c r="C213" s="29">
        <v>0.843790631584038</v>
      </c>
      <c r="D213" s="29">
        <v>0.82994527355958503</v>
      </c>
      <c r="E213" s="29">
        <v>0.956643314742055</v>
      </c>
      <c r="F213" s="29">
        <v>0.83811346519754704</v>
      </c>
      <c r="G213" s="29">
        <v>0.78538915861789604</v>
      </c>
      <c r="H213" s="29">
        <v>0.80216360003300202</v>
      </c>
      <c r="I213" s="29">
        <v>0.87186869168060399</v>
      </c>
      <c r="J213" s="101"/>
      <c r="K213" s="101"/>
    </row>
    <row r="214" spans="1:11" ht="15.75">
      <c r="A214" s="98">
        <v>2017</v>
      </c>
      <c r="B214" s="98">
        <v>21</v>
      </c>
      <c r="C214" s="28">
        <v>0.87185932772740404</v>
      </c>
      <c r="D214" s="28">
        <v>0.77099511559619205</v>
      </c>
      <c r="E214" s="28">
        <v>1.20972432231317</v>
      </c>
      <c r="F214" s="28">
        <v>0.78460888781162597</v>
      </c>
      <c r="G214" s="28">
        <v>1.09698059657429</v>
      </c>
      <c r="H214" s="28">
        <v>0.88262849140885902</v>
      </c>
      <c r="I214" s="28">
        <v>0.81801932651415898</v>
      </c>
      <c r="J214" s="99"/>
      <c r="K214" s="99"/>
    </row>
    <row r="215" spans="1:11" s="102" customFormat="1" ht="15.75">
      <c r="A215" s="100">
        <v>2017</v>
      </c>
      <c r="B215" s="100">
        <v>22</v>
      </c>
      <c r="C215" s="29">
        <v>0.97483816063672402</v>
      </c>
      <c r="D215" s="29">
        <v>0.94483231465219697</v>
      </c>
      <c r="E215" s="29">
        <v>1.17919248771602</v>
      </c>
      <c r="F215" s="29">
        <v>0.92364515099685196</v>
      </c>
      <c r="G215" s="29">
        <v>1.0923333529911901</v>
      </c>
      <c r="H215" s="29">
        <v>1.0868105650348701</v>
      </c>
      <c r="I215" s="29">
        <v>0.91673950094772805</v>
      </c>
      <c r="J215" s="101"/>
      <c r="K215" s="101"/>
    </row>
    <row r="216" spans="1:11" ht="15.75">
      <c r="A216" s="98">
        <v>2017</v>
      </c>
      <c r="B216" s="98">
        <v>23</v>
      </c>
      <c r="C216" s="28">
        <v>0.96631929018629503</v>
      </c>
      <c r="D216" s="28">
        <v>0.95289437978321601</v>
      </c>
      <c r="E216" s="28">
        <v>1.0481927191832201</v>
      </c>
      <c r="F216" s="28">
        <v>0.98361590615468297</v>
      </c>
      <c r="G216" s="28">
        <v>0.74144976933290496</v>
      </c>
      <c r="H216" s="28">
        <v>1.0264560534856599</v>
      </c>
      <c r="I216" s="28">
        <v>0.91103888832545699</v>
      </c>
      <c r="J216" s="99"/>
      <c r="K216" s="99"/>
    </row>
    <row r="217" spans="1:11" s="102" customFormat="1" ht="15.75">
      <c r="A217" s="100">
        <v>2017</v>
      </c>
      <c r="B217" s="100">
        <v>24</v>
      </c>
      <c r="C217" s="29">
        <v>0.88814430555679902</v>
      </c>
      <c r="D217" s="29">
        <v>0.75258287714091598</v>
      </c>
      <c r="E217" s="29">
        <v>1.2241538812948101</v>
      </c>
      <c r="F217" s="29">
        <v>0.76491366617432999</v>
      </c>
      <c r="G217" s="29">
        <v>0.69834498968985503</v>
      </c>
      <c r="H217" s="29">
        <v>0.81053582564594995</v>
      </c>
      <c r="I217" s="29">
        <v>0.94760011591127602</v>
      </c>
      <c r="J217" s="101"/>
      <c r="K217" s="101"/>
    </row>
    <row r="218" spans="1:11" ht="15.75">
      <c r="A218" s="98">
        <v>2017</v>
      </c>
      <c r="B218" s="98">
        <v>25</v>
      </c>
      <c r="C218" s="28">
        <v>0.91597021652517097</v>
      </c>
      <c r="D218" s="28">
        <v>0.90748071494404803</v>
      </c>
      <c r="E218" s="28">
        <v>0.97029570813648403</v>
      </c>
      <c r="F218" s="28">
        <v>0.88451973174917098</v>
      </c>
      <c r="G218" s="28">
        <v>0.99990256909712005</v>
      </c>
      <c r="H218" s="28">
        <v>1.0136391194068</v>
      </c>
      <c r="I218" s="28">
        <v>0.87322888217397199</v>
      </c>
      <c r="J218" s="99"/>
      <c r="K218" s="99"/>
    </row>
    <row r="219" spans="1:11" s="102" customFormat="1" ht="15.75">
      <c r="A219" s="100">
        <v>2017</v>
      </c>
      <c r="B219" s="100">
        <v>26</v>
      </c>
      <c r="C219" s="29">
        <v>1.01662098536546</v>
      </c>
      <c r="D219" s="29">
        <v>1.0043831099224501</v>
      </c>
      <c r="E219" s="29">
        <v>1.10903503054393</v>
      </c>
      <c r="F219" s="29">
        <v>1.0133874587848199</v>
      </c>
      <c r="G219" s="29">
        <v>1.04359649867013</v>
      </c>
      <c r="H219" s="29">
        <v>1.2078281931524699</v>
      </c>
      <c r="I219" s="29">
        <v>0.82805802195518596</v>
      </c>
      <c r="J219" s="101"/>
      <c r="K219" s="101"/>
    </row>
    <row r="220" spans="1:11" ht="15.75">
      <c r="A220" s="98">
        <v>2017</v>
      </c>
      <c r="B220" s="98">
        <v>27</v>
      </c>
      <c r="C220" s="28">
        <v>0.97153166341711505</v>
      </c>
      <c r="D220" s="28">
        <v>0.93290098777425801</v>
      </c>
      <c r="E220" s="28">
        <v>1.14464217953651</v>
      </c>
      <c r="F220" s="28">
        <v>0.97192313065143798</v>
      </c>
      <c r="G220" s="28">
        <v>0.79127439631348995</v>
      </c>
      <c r="H220" s="28">
        <v>0.86824078805739602</v>
      </c>
      <c r="I220" s="28">
        <v>0.97623772542911902</v>
      </c>
      <c r="J220" s="99"/>
      <c r="K220" s="99"/>
    </row>
    <row r="221" spans="1:11" s="102" customFormat="1" ht="15.75">
      <c r="A221" s="100">
        <v>2017</v>
      </c>
      <c r="B221" s="100">
        <v>28</v>
      </c>
      <c r="C221" s="29">
        <v>0.963559463204535</v>
      </c>
      <c r="D221" s="29">
        <v>0.95455919313174598</v>
      </c>
      <c r="E221" s="29">
        <v>1.01887643425062</v>
      </c>
      <c r="F221" s="29">
        <v>0.95589279605463895</v>
      </c>
      <c r="G221" s="29">
        <v>0.96394488683581403</v>
      </c>
      <c r="H221" s="29">
        <v>0.93890834166912995</v>
      </c>
      <c r="I221" s="29">
        <v>0.93193509288873999</v>
      </c>
      <c r="J221" s="101"/>
      <c r="K221" s="101"/>
    </row>
    <row r="222" spans="1:11" ht="15.75">
      <c r="A222" s="98">
        <v>2017</v>
      </c>
      <c r="B222" s="98">
        <v>29</v>
      </c>
      <c r="C222" s="28">
        <v>0.92769566442447504</v>
      </c>
      <c r="D222" s="28">
        <v>0.87738038993493905</v>
      </c>
      <c r="E222" s="28">
        <v>1.3717815007747101</v>
      </c>
      <c r="F222" s="28">
        <v>0.88260904300118403</v>
      </c>
      <c r="G222" s="28">
        <v>0.89665083661674505</v>
      </c>
      <c r="H222" s="28">
        <v>0.92763720839243602</v>
      </c>
      <c r="I222" s="28">
        <v>0.90827793503794896</v>
      </c>
      <c r="J222" s="99"/>
      <c r="K222" s="99"/>
    </row>
    <row r="223" spans="1:11" s="102" customFormat="1" ht="15.75">
      <c r="A223" s="100">
        <v>2017</v>
      </c>
      <c r="B223" s="100">
        <v>30</v>
      </c>
      <c r="C223" s="29">
        <v>1.09283341030322</v>
      </c>
      <c r="D223" s="29">
        <v>1.0245986264895399</v>
      </c>
      <c r="E223" s="29">
        <v>1.0002588227343601</v>
      </c>
      <c r="F223" s="29">
        <v>1.0525005455732499</v>
      </c>
      <c r="G223" s="29">
        <v>0.90460519882838897</v>
      </c>
      <c r="H223" s="29">
        <v>0.79243759956683901</v>
      </c>
      <c r="I223" s="29">
        <v>1.04007024566933</v>
      </c>
      <c r="J223" s="101"/>
      <c r="K223" s="101"/>
    </row>
    <row r="224" spans="1:11" ht="15.75">
      <c r="A224" s="98">
        <v>2017</v>
      </c>
      <c r="B224" s="98">
        <v>31</v>
      </c>
      <c r="C224" s="28">
        <v>0.91248602802496903</v>
      </c>
      <c r="D224" s="28">
        <v>0.93523885671539098</v>
      </c>
      <c r="E224" s="28">
        <v>0.78116011447901101</v>
      </c>
      <c r="F224" s="28">
        <v>1.0014496691816901</v>
      </c>
      <c r="G224" s="28">
        <v>0.74301879775663404</v>
      </c>
      <c r="H224" s="28">
        <v>0.88148886765438705</v>
      </c>
      <c r="I224" s="28">
        <v>0.99910753228206295</v>
      </c>
      <c r="J224" s="99"/>
      <c r="K224" s="99"/>
    </row>
    <row r="225" spans="1:11" s="102" customFormat="1" ht="15.75">
      <c r="A225" s="100">
        <v>2017</v>
      </c>
      <c r="B225" s="100">
        <v>32</v>
      </c>
      <c r="C225" s="29">
        <v>0.96025726880404405</v>
      </c>
      <c r="D225" s="29">
        <v>0.90829999700977004</v>
      </c>
      <c r="E225" s="29">
        <v>1.1321228122756799</v>
      </c>
      <c r="F225" s="29">
        <v>0.88855947549482495</v>
      </c>
      <c r="G225" s="29">
        <v>1.1637482989646999</v>
      </c>
      <c r="H225" s="29">
        <v>1.03503486502089</v>
      </c>
      <c r="I225" s="29">
        <v>0.88917886881344599</v>
      </c>
      <c r="J225" s="101"/>
      <c r="K225" s="101"/>
    </row>
    <row r="226" spans="1:11" s="102" customFormat="1" ht="15.75">
      <c r="A226" s="98">
        <v>2018</v>
      </c>
      <c r="B226" s="98">
        <v>10</v>
      </c>
      <c r="C226" s="28">
        <v>0.94183483759977105</v>
      </c>
      <c r="D226" s="28">
        <v>0.90667283477108895</v>
      </c>
      <c r="E226" s="28">
        <v>1.21379717551591</v>
      </c>
      <c r="F226" s="28">
        <v>0.92324160238230302</v>
      </c>
      <c r="G226" s="28">
        <v>0.81403758348835997</v>
      </c>
      <c r="H226" s="28">
        <v>0.70937475131762995</v>
      </c>
      <c r="I226" s="28">
        <v>0.97667160955002397</v>
      </c>
      <c r="J226" s="101"/>
      <c r="K226" s="101"/>
    </row>
    <row r="227" spans="1:11" s="102" customFormat="1" ht="15.75">
      <c r="A227" s="100">
        <v>2018</v>
      </c>
      <c r="B227" s="100">
        <v>11</v>
      </c>
      <c r="C227" s="29">
        <v>1.0838432782118801</v>
      </c>
      <c r="D227" s="29">
        <v>0.99075455004504798</v>
      </c>
      <c r="E227" s="29">
        <v>1.53594381217581</v>
      </c>
      <c r="F227" s="29">
        <v>0.99803945342253397</v>
      </c>
      <c r="G227" s="29">
        <v>0.95044191821905</v>
      </c>
      <c r="H227" s="29">
        <v>1.02419549583709</v>
      </c>
      <c r="I227" s="29">
        <v>1.01656180516981</v>
      </c>
      <c r="J227" s="101"/>
      <c r="K227" s="101"/>
    </row>
    <row r="228" spans="1:11" s="102" customFormat="1" ht="15.75">
      <c r="A228" s="98">
        <v>2018</v>
      </c>
      <c r="B228" s="98">
        <v>13</v>
      </c>
      <c r="C228" s="28">
        <v>0.90333210362822103</v>
      </c>
      <c r="D228" s="28">
        <v>0.89781834633176405</v>
      </c>
      <c r="E228" s="28">
        <v>0.92828268555598403</v>
      </c>
      <c r="F228" s="28">
        <v>0.91538163725246202</v>
      </c>
      <c r="G228" s="28">
        <v>0.78538336177051404</v>
      </c>
      <c r="H228" s="28">
        <v>0.79242065066675704</v>
      </c>
      <c r="I228" s="28">
        <v>0.90762337742003196</v>
      </c>
      <c r="J228" s="101"/>
      <c r="K228" s="101"/>
    </row>
    <row r="229" spans="1:11" s="102" customFormat="1" ht="15.75">
      <c r="A229" s="100">
        <v>2018</v>
      </c>
      <c r="B229" s="100">
        <v>14</v>
      </c>
      <c r="C229" s="29">
        <v>1.0295161840092</v>
      </c>
      <c r="D229" s="29">
        <v>0.99557878643337205</v>
      </c>
      <c r="E229" s="29">
        <v>1.1078547217878101</v>
      </c>
      <c r="F229" s="29">
        <v>1.0231192916442899</v>
      </c>
      <c r="G229" s="29">
        <v>0.79996945047936996</v>
      </c>
      <c r="H229" s="29">
        <v>0.67735543867943204</v>
      </c>
      <c r="I229" s="29">
        <v>1.0281362063335999</v>
      </c>
      <c r="J229" s="101"/>
      <c r="K229" s="101"/>
    </row>
    <row r="230" spans="1:11" s="102" customFormat="1" ht="15.75">
      <c r="A230" s="98">
        <v>2018</v>
      </c>
      <c r="B230" s="98">
        <v>15</v>
      </c>
      <c r="C230" s="28">
        <v>1.22250907677659</v>
      </c>
      <c r="D230" s="28">
        <v>1.10040589312166</v>
      </c>
      <c r="E230" s="28">
        <v>1.4152603728565301</v>
      </c>
      <c r="F230" s="28">
        <v>1.16374635942989</v>
      </c>
      <c r="G230" s="28">
        <v>0.87524386679218202</v>
      </c>
      <c r="H230" s="28">
        <v>0.69769417336780504</v>
      </c>
      <c r="I230" s="28">
        <v>1.1699929404294001</v>
      </c>
      <c r="J230" s="101"/>
      <c r="K230" s="101"/>
    </row>
    <row r="231" spans="1:11" s="102" customFormat="1" ht="15.75">
      <c r="A231" s="100">
        <v>2018</v>
      </c>
      <c r="B231" s="100">
        <v>16</v>
      </c>
      <c r="C231" s="29">
        <v>0.95794788403781395</v>
      </c>
      <c r="D231" s="29">
        <v>0.96003425521748498</v>
      </c>
      <c r="E231" s="29">
        <v>0.95627070292905103</v>
      </c>
      <c r="F231" s="29">
        <v>0.98183494538821503</v>
      </c>
      <c r="G231" s="29">
        <v>0.90700630623377199</v>
      </c>
      <c r="H231" s="29">
        <v>0.976389545498767</v>
      </c>
      <c r="I231" s="29">
        <v>0.97229559476789396</v>
      </c>
      <c r="J231" s="101"/>
      <c r="K231" s="101"/>
    </row>
    <row r="232" spans="1:11" s="102" customFormat="1" ht="15.75">
      <c r="A232" s="98">
        <v>2018</v>
      </c>
      <c r="B232" s="98">
        <v>17</v>
      </c>
      <c r="C232" s="28">
        <v>1.0220394433856601</v>
      </c>
      <c r="D232" s="28">
        <v>1.0075046847456</v>
      </c>
      <c r="E232" s="28">
        <v>1.1972827017498999</v>
      </c>
      <c r="F232" s="28">
        <v>0.95293770818707002</v>
      </c>
      <c r="G232" s="28">
        <v>1.14546606075563</v>
      </c>
      <c r="H232" s="28">
        <v>1.09079941654455</v>
      </c>
      <c r="I232" s="28">
        <v>0.97740135924333005</v>
      </c>
      <c r="J232" s="101"/>
      <c r="K232" s="101"/>
    </row>
    <row r="233" spans="1:11" s="102" customFormat="1" ht="15.75">
      <c r="A233" s="100">
        <v>2018</v>
      </c>
      <c r="B233" s="100">
        <v>18</v>
      </c>
      <c r="C233" s="29">
        <v>0.74043641654547498</v>
      </c>
      <c r="D233" s="29">
        <v>0.70598017136258195</v>
      </c>
      <c r="E233" s="29">
        <v>1.2097895271272201</v>
      </c>
      <c r="F233" s="29">
        <v>0.692118895024184</v>
      </c>
      <c r="G233" s="29">
        <v>1.0472396372472701</v>
      </c>
      <c r="H233" s="29">
        <v>0.87386050122741399</v>
      </c>
      <c r="I233" s="29">
        <v>0.67827667548321602</v>
      </c>
      <c r="J233" s="101"/>
      <c r="K233" s="101"/>
    </row>
    <row r="234" spans="1:11" s="102" customFormat="1" ht="15.75">
      <c r="A234" s="98">
        <v>2018</v>
      </c>
      <c r="B234" s="98">
        <v>19</v>
      </c>
      <c r="C234" s="28">
        <v>0.80188348311533197</v>
      </c>
      <c r="D234" s="28">
        <v>0.74892001876704595</v>
      </c>
      <c r="E234" s="28">
        <v>1.47470516357403</v>
      </c>
      <c r="F234" s="28">
        <v>0.82094500338918497</v>
      </c>
      <c r="G234" s="28">
        <v>0.72194107788453099</v>
      </c>
      <c r="H234" s="28">
        <v>0.726543122682755</v>
      </c>
      <c r="I234" s="28">
        <v>0.98591938090629505</v>
      </c>
      <c r="J234" s="101"/>
      <c r="K234" s="101"/>
    </row>
    <row r="235" spans="1:11" s="102" customFormat="1" ht="15.75">
      <c r="A235" s="100">
        <v>2018</v>
      </c>
      <c r="B235" s="100">
        <v>20</v>
      </c>
      <c r="C235" s="29">
        <v>0.94349262647909404</v>
      </c>
      <c r="D235" s="29">
        <v>0.92422161187569896</v>
      </c>
      <c r="E235" s="29">
        <v>1.0990395512778699</v>
      </c>
      <c r="F235" s="29">
        <v>0.92833386649665095</v>
      </c>
      <c r="G235" s="29">
        <v>0.91576097573708104</v>
      </c>
      <c r="H235" s="29">
        <v>0.89074744598664102</v>
      </c>
      <c r="I235" s="29">
        <v>0.96948298858626403</v>
      </c>
      <c r="J235" s="101"/>
      <c r="K235" s="101"/>
    </row>
    <row r="236" spans="1:11" s="102" customFormat="1" ht="15.75">
      <c r="A236" s="98">
        <v>2018</v>
      </c>
      <c r="B236" s="98">
        <v>21</v>
      </c>
      <c r="C236" s="28">
        <v>0.95386820483066603</v>
      </c>
      <c r="D236" s="28">
        <v>0.83409757051051003</v>
      </c>
      <c r="E236" s="28">
        <v>1.37299659595957</v>
      </c>
      <c r="F236" s="28">
        <v>0.83238094653746697</v>
      </c>
      <c r="G236" s="28">
        <v>1.64709026673254</v>
      </c>
      <c r="H236" s="28">
        <v>1.3523643087235799</v>
      </c>
      <c r="I236" s="28">
        <v>0.89101760892903403</v>
      </c>
      <c r="J236" s="101"/>
      <c r="K236" s="101"/>
    </row>
    <row r="237" spans="1:11" s="102" customFormat="1" ht="15.75">
      <c r="A237" s="100">
        <v>2018</v>
      </c>
      <c r="B237" s="100">
        <v>22</v>
      </c>
      <c r="C237" s="29">
        <v>1.01180391980997</v>
      </c>
      <c r="D237" s="29">
        <v>0.988857273863611</v>
      </c>
      <c r="E237" s="29">
        <v>1.1718563997004701</v>
      </c>
      <c r="F237" s="29">
        <v>0.97274364381720002</v>
      </c>
      <c r="G237" s="29">
        <v>1.1130414703952201</v>
      </c>
      <c r="H237" s="29">
        <v>1.07938274054307</v>
      </c>
      <c r="I237" s="29">
        <v>0.97116982499655102</v>
      </c>
      <c r="J237" s="101"/>
      <c r="K237" s="101"/>
    </row>
    <row r="238" spans="1:11" s="102" customFormat="1" ht="15.75">
      <c r="A238" s="98">
        <v>2018</v>
      </c>
      <c r="B238" s="98">
        <v>23</v>
      </c>
      <c r="C238" s="28">
        <v>0.96562492278245105</v>
      </c>
      <c r="D238" s="28">
        <v>0.946185414262108</v>
      </c>
      <c r="E238" s="28">
        <v>1.09529610236171</v>
      </c>
      <c r="F238" s="28">
        <v>0.97205692549285105</v>
      </c>
      <c r="G238" s="28">
        <v>0.75129261233385802</v>
      </c>
      <c r="H238" s="28">
        <v>0.88591095965770295</v>
      </c>
      <c r="I238" s="28">
        <v>0.93184702946369902</v>
      </c>
      <c r="J238" s="101"/>
      <c r="K238" s="101"/>
    </row>
    <row r="239" spans="1:11" s="102" customFormat="1" ht="15.75">
      <c r="A239" s="100">
        <v>2018</v>
      </c>
      <c r="B239" s="100">
        <v>24</v>
      </c>
      <c r="C239" s="29">
        <v>0.99193927831421402</v>
      </c>
      <c r="D239" s="29">
        <v>0.85050771307402295</v>
      </c>
      <c r="E239" s="29">
        <v>1.32456217544459</v>
      </c>
      <c r="F239" s="29">
        <v>0.86726261571568497</v>
      </c>
      <c r="G239" s="29">
        <v>0.77442514963861397</v>
      </c>
      <c r="H239" s="29">
        <v>0.92473762577412999</v>
      </c>
      <c r="I239" s="29">
        <v>1.05490205592775</v>
      </c>
      <c r="J239" s="101"/>
      <c r="K239" s="101"/>
    </row>
    <row r="240" spans="1:11" s="102" customFormat="1" ht="15.75">
      <c r="A240" s="98">
        <v>2018</v>
      </c>
      <c r="B240" s="98">
        <v>25</v>
      </c>
      <c r="C240" s="28">
        <v>0.96069119199935304</v>
      </c>
      <c r="D240" s="28">
        <v>0.95706233096508797</v>
      </c>
      <c r="E240" s="28">
        <v>0.99150203987442698</v>
      </c>
      <c r="F240" s="28">
        <v>0.92194608564811398</v>
      </c>
      <c r="G240" s="28">
        <v>1.1044720889361399</v>
      </c>
      <c r="H240" s="28">
        <v>1.1186601627402699</v>
      </c>
      <c r="I240" s="28">
        <v>0.90869419100727</v>
      </c>
      <c r="J240" s="101"/>
      <c r="K240" s="101"/>
    </row>
    <row r="241" spans="1:11" s="102" customFormat="1" ht="15.75">
      <c r="A241" s="100">
        <v>2018</v>
      </c>
      <c r="B241" s="100">
        <v>26</v>
      </c>
      <c r="C241" s="29">
        <v>1.25357467789535</v>
      </c>
      <c r="D241" s="29">
        <v>1.1588651680747899</v>
      </c>
      <c r="E241" s="29">
        <v>1.46924898306943</v>
      </c>
      <c r="F241" s="29">
        <v>1.2051796922787601</v>
      </c>
      <c r="G241" s="29">
        <v>1.0832131269819401</v>
      </c>
      <c r="H241" s="29">
        <v>1.5581020178815901</v>
      </c>
      <c r="I241" s="29">
        <v>0.93233845133887705</v>
      </c>
      <c r="J241" s="101"/>
      <c r="K241" s="101"/>
    </row>
    <row r="242" spans="1:11" s="102" customFormat="1" ht="15.75">
      <c r="A242" s="98">
        <v>2018</v>
      </c>
      <c r="B242" s="98">
        <v>27</v>
      </c>
      <c r="C242" s="28">
        <v>1.0228517390330101</v>
      </c>
      <c r="D242" s="28">
        <v>1.00121439155783</v>
      </c>
      <c r="E242" s="28">
        <v>1.14760499520696</v>
      </c>
      <c r="F242" s="28">
        <v>1.0456474926241901</v>
      </c>
      <c r="G242" s="28">
        <v>0.84223818625402902</v>
      </c>
      <c r="H242" s="28">
        <v>0.90223717548268101</v>
      </c>
      <c r="I242" s="28">
        <v>1.0405629302555099</v>
      </c>
      <c r="J242" s="101"/>
      <c r="K242" s="101"/>
    </row>
    <row r="243" spans="1:11" s="102" customFormat="1" ht="15.75">
      <c r="A243" s="100">
        <v>2018</v>
      </c>
      <c r="B243" s="100">
        <v>28</v>
      </c>
      <c r="C243" s="29">
        <v>0.97591020005824303</v>
      </c>
      <c r="D243" s="29">
        <v>0.96656857391929496</v>
      </c>
      <c r="E243" s="29">
        <v>1.0330047974013401</v>
      </c>
      <c r="F243" s="29">
        <v>0.96655860916202097</v>
      </c>
      <c r="G243" s="29">
        <v>0.96207852860840704</v>
      </c>
      <c r="H243" s="29">
        <v>0.95820201928715898</v>
      </c>
      <c r="I243" s="29">
        <v>0.95075966628859598</v>
      </c>
      <c r="J243" s="101"/>
      <c r="K243" s="101"/>
    </row>
    <row r="244" spans="1:11" s="102" customFormat="1" ht="15.75">
      <c r="A244" s="98">
        <v>2018</v>
      </c>
      <c r="B244" s="98">
        <v>29</v>
      </c>
      <c r="C244" s="28">
        <v>0.96676433064693401</v>
      </c>
      <c r="D244" s="28">
        <v>0.90995266104678596</v>
      </c>
      <c r="E244" s="28">
        <v>1.47298074910749</v>
      </c>
      <c r="F244" s="28">
        <v>0.92582864401911402</v>
      </c>
      <c r="G244" s="28">
        <v>0.87343584617070802</v>
      </c>
      <c r="H244" s="28">
        <v>0.92566848589597095</v>
      </c>
      <c r="I244" s="28">
        <v>0.95850265896516595</v>
      </c>
      <c r="J244" s="101"/>
      <c r="K244" s="101"/>
    </row>
    <row r="245" spans="1:11" s="102" customFormat="1" ht="15.75">
      <c r="A245" s="100">
        <v>2018</v>
      </c>
      <c r="B245" s="100">
        <v>30</v>
      </c>
      <c r="C245" s="29">
        <v>1.1399762343629001</v>
      </c>
      <c r="D245" s="29">
        <v>1.2340227184652</v>
      </c>
      <c r="E245" s="29">
        <v>0.78932351998926997</v>
      </c>
      <c r="F245" s="29">
        <v>1.28872381989905</v>
      </c>
      <c r="G245" s="29">
        <v>0.927801124887498</v>
      </c>
      <c r="H245" s="29">
        <v>0.76042176477788803</v>
      </c>
      <c r="I245" s="29">
        <v>1.0941103163861701</v>
      </c>
      <c r="J245" s="101"/>
      <c r="K245" s="101"/>
    </row>
    <row r="246" spans="1:11" s="102" customFormat="1" ht="15.75">
      <c r="A246" s="98">
        <v>2018</v>
      </c>
      <c r="B246" s="98">
        <v>31</v>
      </c>
      <c r="C246" s="28">
        <v>0.89365984972668</v>
      </c>
      <c r="D246" s="28">
        <v>0.93052299382854398</v>
      </c>
      <c r="E246" s="28">
        <v>0.70980774185283402</v>
      </c>
      <c r="F246" s="28">
        <v>1.0122557432852299</v>
      </c>
      <c r="G246" s="28">
        <v>0.706842632853105</v>
      </c>
      <c r="H246" s="28">
        <v>0.83776613749348705</v>
      </c>
      <c r="I246" s="28">
        <v>1.01991848835545</v>
      </c>
      <c r="J246" s="101"/>
      <c r="K246" s="101"/>
    </row>
    <row r="247" spans="1:11" s="102" customFormat="1" ht="16.5" thickBot="1">
      <c r="A247" s="103">
        <v>2018</v>
      </c>
      <c r="B247" s="316">
        <v>32</v>
      </c>
      <c r="C247" s="105">
        <v>0.963640137750295</v>
      </c>
      <c r="D247" s="105">
        <v>0.893896736473762</v>
      </c>
      <c r="E247" s="105">
        <v>1.1972606896390099</v>
      </c>
      <c r="F247" s="105">
        <v>0.91997469513135599</v>
      </c>
      <c r="G247" s="105">
        <v>0.99866849470595898</v>
      </c>
      <c r="H247" s="105">
        <v>0.81207559205318303</v>
      </c>
      <c r="I247" s="105">
        <v>0.93691309133209699</v>
      </c>
      <c r="J247" s="101"/>
      <c r="K247" s="101"/>
    </row>
    <row r="248" spans="1:11" s="102" customFormat="1" ht="16.5" thickTop="1">
      <c r="A248" s="315"/>
      <c r="B248" s="315"/>
      <c r="C248" s="29"/>
      <c r="D248" s="29"/>
      <c r="E248" s="29"/>
      <c r="F248" s="29"/>
      <c r="G248" s="29"/>
      <c r="H248" s="29"/>
      <c r="I248" s="29"/>
      <c r="J248" s="101"/>
      <c r="K248" s="101"/>
    </row>
    <row r="249" spans="1:11" s="104" customFormat="1" ht="13.5">
      <c r="A249" s="104" t="s">
        <v>178</v>
      </c>
    </row>
    <row r="250" spans="1:11" s="104" customFormat="1" ht="13.5">
      <c r="A250" s="104" t="s">
        <v>179</v>
      </c>
    </row>
    <row r="251" spans="1:11" s="104" customFormat="1" ht="13.5">
      <c r="A251" s="8" t="s">
        <v>368</v>
      </c>
    </row>
    <row r="252" spans="1:11" s="104" customFormat="1" ht="13.5">
      <c r="A252" s="8" t="s">
        <v>369</v>
      </c>
    </row>
    <row r="253" spans="1:11" s="104" customFormat="1" ht="13.5">
      <c r="A253" s="104" t="s">
        <v>370</v>
      </c>
    </row>
    <row r="254" spans="1:11" s="104" customFormat="1" ht="13.5"/>
    <row r="255" spans="1:11" s="99" customFormat="1" ht="13.5">
      <c r="A255" s="8" t="s">
        <v>180</v>
      </c>
    </row>
    <row r="256" spans="1:11" s="99" customFormat="1" ht="11.25"/>
    <row r="257" s="99" customFormat="1" ht="11.25"/>
    <row r="258" s="99" customFormat="1" ht="11.25"/>
    <row r="259" s="99" customFormat="1" ht="11.25"/>
    <row r="260" s="99" customFormat="1" ht="11.25"/>
    <row r="261" s="99" customFormat="1" ht="11.25"/>
  </sheetData>
  <hyperlinks>
    <hyperlink ref="H1" location="inhalt!A1" display="Inhaltsverzeichnis" xr:uid="{8682F1A8-5B5A-44A1-A1A1-48FE4245CB29}"/>
  </hyperlinks>
  <pageMargins left="0.70866141732283472" right="0.70866141732283472" top="0.78740157480314965" bottom="0.78740157480314965" header="0.31496062992125984" footer="0.31496062992125984"/>
  <pageSetup paperSize="9" scale="9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C10AB-5341-4CF7-B7A5-553D2D581172}">
  <sheetPr>
    <tabColor rgb="FF0052BA"/>
    <pageSetUpPr fitToPage="1"/>
  </sheetPr>
  <dimension ref="A1:M32"/>
  <sheetViews>
    <sheetView showZeros="0" zoomScaleNormal="100" workbookViewId="0">
      <selection activeCell="A6" sqref="A6:A14"/>
    </sheetView>
  </sheetViews>
  <sheetFormatPr baseColWidth="10" defaultRowHeight="14.25"/>
  <cols>
    <col min="1" max="1" width="11.140625" style="50" customWidth="1"/>
    <col min="2" max="9" width="12.7109375" style="51" customWidth="1"/>
    <col min="10" max="10" width="12.7109375" style="49" customWidth="1"/>
    <col min="11" max="16384" width="11.42578125" style="49"/>
  </cols>
  <sheetData>
    <row r="1" spans="1:12" s="226" customFormat="1" ht="16.5">
      <c r="A1" s="42" t="s">
        <v>144</v>
      </c>
      <c r="B1" s="227"/>
      <c r="C1" s="227"/>
      <c r="D1" s="227"/>
      <c r="E1" s="227"/>
      <c r="F1" s="227"/>
      <c r="G1" s="227"/>
      <c r="H1" s="227"/>
      <c r="I1" s="227"/>
      <c r="J1" s="223" t="s">
        <v>330</v>
      </c>
      <c r="L1" s="243"/>
    </row>
    <row r="3" spans="1:12" s="45" customFormat="1" ht="13.5">
      <c r="A3" s="44" t="s">
        <v>285</v>
      </c>
      <c r="B3" s="61"/>
      <c r="C3" s="61"/>
      <c r="D3" s="61"/>
      <c r="E3" s="62"/>
      <c r="F3" s="62"/>
      <c r="G3" s="62"/>
      <c r="H3" s="62"/>
      <c r="I3" s="62"/>
    </row>
    <row r="4" spans="1:12" ht="15" thickBot="1">
      <c r="A4" s="47" t="s">
        <v>152</v>
      </c>
      <c r="B4" s="63"/>
      <c r="C4" s="63"/>
      <c r="D4" s="63"/>
      <c r="E4" s="63"/>
      <c r="F4" s="63"/>
      <c r="G4" s="63"/>
      <c r="H4" s="63"/>
      <c r="I4" s="63"/>
      <c r="J4" s="63"/>
    </row>
    <row r="5" spans="1:12" s="64" customFormat="1" ht="29.1" customHeight="1" thickTop="1">
      <c r="A5" s="77"/>
      <c r="B5" s="71" t="s">
        <v>112</v>
      </c>
      <c r="C5" s="71" t="s">
        <v>36</v>
      </c>
      <c r="D5" s="71" t="s">
        <v>145</v>
      </c>
      <c r="E5" s="71" t="s">
        <v>121</v>
      </c>
      <c r="F5" s="71" t="s">
        <v>44</v>
      </c>
      <c r="G5" s="71" t="s">
        <v>158</v>
      </c>
      <c r="H5" s="71" t="s">
        <v>149</v>
      </c>
      <c r="I5" s="71" t="s">
        <v>150</v>
      </c>
      <c r="J5" s="71" t="s">
        <v>151</v>
      </c>
    </row>
    <row r="6" spans="1:12" ht="13.5" customHeight="1">
      <c r="A6" s="52" t="s">
        <v>94</v>
      </c>
      <c r="B6" s="69">
        <v>1.0761150494932974</v>
      </c>
      <c r="C6" s="69">
        <v>1.1202939322445593</v>
      </c>
      <c r="D6" s="69">
        <v>1.0739284302972076</v>
      </c>
      <c r="E6" s="69">
        <v>1.0664706251850427</v>
      </c>
      <c r="F6" s="69">
        <v>1.0985721084068987</v>
      </c>
      <c r="G6" s="69">
        <v>1.0912496825356792</v>
      </c>
      <c r="H6" s="69">
        <v>1.1711428653183165</v>
      </c>
      <c r="I6" s="69">
        <v>1.1750869373551029</v>
      </c>
      <c r="J6" s="69">
        <v>0.95791160830532962</v>
      </c>
    </row>
    <row r="7" spans="1:12" ht="13.5" customHeight="1">
      <c r="A7" s="54" t="s">
        <v>95</v>
      </c>
      <c r="B7" s="70">
        <v>1.0020120386837408</v>
      </c>
      <c r="C7" s="70">
        <v>1.0245370557686548</v>
      </c>
      <c r="D7" s="70">
        <v>1.0502678542411159</v>
      </c>
      <c r="E7" s="70">
        <v>1.0097392730136237</v>
      </c>
      <c r="F7" s="70">
        <v>0.95662437633623398</v>
      </c>
      <c r="G7" s="70">
        <v>0.99097577460511121</v>
      </c>
      <c r="H7" s="70">
        <v>1.1414607806057997</v>
      </c>
      <c r="I7" s="70">
        <v>1.0647207010616742</v>
      </c>
      <c r="J7" s="70">
        <v>0.89568185759083574</v>
      </c>
    </row>
    <row r="8" spans="1:12" ht="13.5" customHeight="1">
      <c r="A8" s="52" t="s">
        <v>96</v>
      </c>
      <c r="B8" s="69">
        <v>0.98084949733283289</v>
      </c>
      <c r="C8" s="69">
        <v>1.0054175725311874</v>
      </c>
      <c r="D8" s="69">
        <v>1.019864198214075</v>
      </c>
      <c r="E8" s="69">
        <v>0.97645443176241187</v>
      </c>
      <c r="F8" s="69">
        <v>0.94822796203972615</v>
      </c>
      <c r="G8" s="69">
        <v>0.97873885313603459</v>
      </c>
      <c r="H8" s="69">
        <v>1.0430712935126347</v>
      </c>
      <c r="I8" s="69">
        <v>0.98987502844453323</v>
      </c>
      <c r="J8" s="69">
        <v>1.0960052591270939</v>
      </c>
    </row>
    <row r="9" spans="1:12" ht="13.5" customHeight="1">
      <c r="A9" s="54" t="s">
        <v>97</v>
      </c>
      <c r="B9" s="70">
        <v>0.98879440949156316</v>
      </c>
      <c r="C9" s="70">
        <v>0.9892169478502737</v>
      </c>
      <c r="D9" s="70">
        <v>0.99699790854616455</v>
      </c>
      <c r="E9" s="70">
        <v>0.99727588973374548</v>
      </c>
      <c r="F9" s="70">
        <v>0.99596570651523308</v>
      </c>
      <c r="G9" s="70">
        <v>1.0122457458497369</v>
      </c>
      <c r="H9" s="70">
        <v>0.96484038465771282</v>
      </c>
      <c r="I9" s="70">
        <v>1.0255619106873834</v>
      </c>
      <c r="J9" s="70">
        <v>1.0368449433284195</v>
      </c>
    </row>
    <row r="10" spans="1:12" ht="13.5" customHeight="1">
      <c r="A10" s="52" t="s">
        <v>98</v>
      </c>
      <c r="B10" s="69">
        <v>0.99253661190661779</v>
      </c>
      <c r="C10" s="69">
        <v>1.0248503279033609</v>
      </c>
      <c r="D10" s="69">
        <v>1.0185310300126287</v>
      </c>
      <c r="E10" s="69">
        <v>1.0107426155816392</v>
      </c>
      <c r="F10" s="69">
        <v>0.96143505845018229</v>
      </c>
      <c r="G10" s="69">
        <v>0.97042270949413578</v>
      </c>
      <c r="H10" s="69">
        <v>0.88916353378339685</v>
      </c>
      <c r="I10" s="69">
        <v>1.0155316417845446</v>
      </c>
      <c r="J10" s="69">
        <v>0.97066884784727125</v>
      </c>
    </row>
    <row r="11" spans="1:12" ht="13.5" customHeight="1">
      <c r="A11" s="54" t="s">
        <v>99</v>
      </c>
      <c r="B11" s="70">
        <v>0.98413266470056882</v>
      </c>
      <c r="C11" s="70">
        <v>1.0302864869136019</v>
      </c>
      <c r="D11" s="70">
        <v>0.98974873528857177</v>
      </c>
      <c r="E11" s="70">
        <v>1.0151915201355706</v>
      </c>
      <c r="F11" s="70">
        <v>0.91715486817317293</v>
      </c>
      <c r="G11" s="70">
        <v>0.93968773149843832</v>
      </c>
      <c r="H11" s="70">
        <v>0.79659736490527189</v>
      </c>
      <c r="I11" s="70">
        <v>0.9810513000800275</v>
      </c>
      <c r="J11" s="70">
        <v>1.0168177615889662</v>
      </c>
    </row>
    <row r="12" spans="1:12" ht="13.5" customHeight="1">
      <c r="A12" s="52" t="s">
        <v>100</v>
      </c>
      <c r="B12" s="69">
        <v>0.98459913420790079</v>
      </c>
      <c r="C12" s="69">
        <v>0.98882975803000583</v>
      </c>
      <c r="D12" s="69">
        <v>0.99378612853046266</v>
      </c>
      <c r="E12" s="69">
        <v>1.0062079964683637</v>
      </c>
      <c r="F12" s="69">
        <v>0.97113819367267229</v>
      </c>
      <c r="G12" s="69">
        <v>0.97878881163064668</v>
      </c>
      <c r="H12" s="69">
        <v>1.0359127867006099</v>
      </c>
      <c r="I12" s="69">
        <v>0.97195863124040505</v>
      </c>
      <c r="J12" s="69">
        <v>0.88094616051231789</v>
      </c>
    </row>
    <row r="13" spans="1:12" ht="13.5" customHeight="1">
      <c r="A13" s="54" t="s">
        <v>101</v>
      </c>
      <c r="B13" s="70">
        <v>1.0153720490078295</v>
      </c>
      <c r="C13" s="70">
        <v>1.0159242108024253</v>
      </c>
      <c r="D13" s="70">
        <v>1.0078733151435186</v>
      </c>
      <c r="E13" s="70">
        <v>1.0094720882587054</v>
      </c>
      <c r="F13" s="70">
        <v>1.0221229506805043</v>
      </c>
      <c r="G13" s="70">
        <v>1.0709451496799367</v>
      </c>
      <c r="H13" s="70">
        <v>1.0986701926676503</v>
      </c>
      <c r="I13" s="70">
        <v>1.0448615039228497</v>
      </c>
      <c r="J13" s="70">
        <v>0.9574086434019925</v>
      </c>
    </row>
    <row r="14" spans="1:12" ht="13.5" customHeight="1">
      <c r="A14" s="52" t="s">
        <v>102</v>
      </c>
      <c r="B14" s="69">
        <v>1.0035783868220831</v>
      </c>
      <c r="C14" s="69">
        <v>1.0214134585589032</v>
      </c>
      <c r="D14" s="69">
        <v>1.0285091958835344</v>
      </c>
      <c r="E14" s="69">
        <v>1.0023666056647993</v>
      </c>
      <c r="F14" s="69">
        <v>1.0022822668184106</v>
      </c>
      <c r="G14" s="69">
        <v>1.0529658474663037</v>
      </c>
      <c r="H14" s="69">
        <v>0.99385481598016312</v>
      </c>
      <c r="I14" s="69">
        <v>1.0301840793572017</v>
      </c>
      <c r="J14" s="69">
        <v>1.00192820251565</v>
      </c>
    </row>
    <row r="15" spans="1:12" ht="13.5" customHeight="1">
      <c r="A15" s="54">
        <v>2019</v>
      </c>
      <c r="B15" s="70">
        <v>0.97008077164823214</v>
      </c>
      <c r="C15" s="70">
        <v>0.97564285921111826</v>
      </c>
      <c r="D15" s="70">
        <v>1.0018099219247854</v>
      </c>
      <c r="E15" s="70">
        <v>0.98647022778571947</v>
      </c>
      <c r="F15" s="70">
        <v>0.93861705203518964</v>
      </c>
      <c r="G15" s="70">
        <v>0.93854440445368548</v>
      </c>
      <c r="H15" s="70">
        <v>1.0118767307969474</v>
      </c>
      <c r="I15" s="70">
        <v>0.97637641721995749</v>
      </c>
      <c r="J15" s="70">
        <v>0.99600430846577981</v>
      </c>
    </row>
    <row r="16" spans="1:12" ht="13.5" customHeight="1" thickBot="1">
      <c r="A16" s="56">
        <v>2020</v>
      </c>
      <c r="B16" s="67" t="s">
        <v>117</v>
      </c>
      <c r="C16" s="67" t="s">
        <v>117</v>
      </c>
      <c r="D16" s="67" t="s">
        <v>117</v>
      </c>
      <c r="E16" s="67" t="s">
        <v>117</v>
      </c>
      <c r="F16" s="67" t="s">
        <v>117</v>
      </c>
      <c r="G16" s="67" t="s">
        <v>117</v>
      </c>
      <c r="H16" s="67" t="s">
        <v>117</v>
      </c>
      <c r="I16" s="67" t="s">
        <v>117</v>
      </c>
      <c r="J16" s="67" t="s">
        <v>117</v>
      </c>
    </row>
    <row r="17" spans="1:13" s="59" customFormat="1" thickTop="1">
      <c r="A17" s="58"/>
      <c r="B17" s="68"/>
      <c r="C17" s="68"/>
      <c r="D17" s="68"/>
      <c r="E17" s="68"/>
      <c r="F17" s="68"/>
      <c r="G17" s="68"/>
      <c r="H17" s="68"/>
      <c r="I17" s="68"/>
    </row>
    <row r="18" spans="1:13" s="59" customFormat="1" ht="13.5">
      <c r="A18" s="145" t="s">
        <v>157</v>
      </c>
      <c r="B18" s="71"/>
      <c r="C18" s="71"/>
      <c r="D18" s="71"/>
      <c r="E18" s="71"/>
      <c r="F18" s="71"/>
      <c r="G18" s="71"/>
      <c r="H18" s="71"/>
      <c r="I18" s="71"/>
      <c r="J18" s="71"/>
    </row>
    <row r="19" spans="1:13" s="59" customFormat="1" ht="13.5">
      <c r="A19" s="145"/>
      <c r="B19" s="71"/>
      <c r="C19" s="71"/>
      <c r="D19" s="71"/>
      <c r="E19" s="71"/>
      <c r="F19" s="71"/>
      <c r="G19" s="71"/>
      <c r="H19" s="71"/>
      <c r="I19" s="71"/>
      <c r="J19" s="71"/>
    </row>
    <row r="20" spans="1:13" s="59" customFormat="1" ht="13.5">
      <c r="A20" s="145" t="s">
        <v>382</v>
      </c>
      <c r="B20" s="71"/>
      <c r="C20" s="71"/>
      <c r="D20" s="71"/>
      <c r="E20" s="71"/>
      <c r="F20" s="71"/>
      <c r="G20" s="71"/>
      <c r="H20" s="71"/>
      <c r="I20" s="71"/>
      <c r="J20" s="71"/>
    </row>
    <row r="21" spans="1:13" s="59" customFormat="1" ht="13.5">
      <c r="A21" s="58"/>
      <c r="B21" s="68"/>
      <c r="C21" s="68"/>
      <c r="D21" s="68"/>
      <c r="E21" s="68"/>
      <c r="F21" s="68"/>
      <c r="G21" s="68"/>
      <c r="H21" s="68"/>
      <c r="I21" s="68"/>
    </row>
    <row r="22" spans="1:13" s="59" customFormat="1" ht="13.5">
      <c r="A22" s="58"/>
      <c r="B22" s="68"/>
      <c r="C22" s="68"/>
      <c r="D22" s="68"/>
      <c r="E22" s="68"/>
      <c r="F22" s="68"/>
      <c r="G22" s="68"/>
      <c r="H22" s="68"/>
      <c r="I22" s="68"/>
    </row>
    <row r="23" spans="1:13" s="59" customFormat="1" ht="13.5">
      <c r="A23" s="58"/>
      <c r="B23" s="68"/>
      <c r="C23" s="68"/>
      <c r="D23" s="68"/>
      <c r="E23" s="68"/>
      <c r="F23" s="68"/>
      <c r="G23" s="68"/>
      <c r="H23" s="68"/>
      <c r="I23" s="68"/>
    </row>
    <row r="24" spans="1:13">
      <c r="A24" s="58"/>
      <c r="B24" s="68"/>
      <c r="C24" s="68"/>
      <c r="D24" s="68"/>
      <c r="E24" s="68"/>
      <c r="F24" s="68"/>
      <c r="G24" s="68"/>
      <c r="H24" s="68"/>
      <c r="I24" s="68"/>
      <c r="J24" s="59"/>
      <c r="K24" s="59"/>
      <c r="L24" s="59"/>
      <c r="M24" s="59"/>
    </row>
    <row r="25" spans="1:13">
      <c r="A25" s="58"/>
      <c r="B25" s="68"/>
      <c r="C25" s="68"/>
      <c r="D25" s="68"/>
      <c r="E25" s="68"/>
      <c r="F25" s="68"/>
      <c r="G25" s="68"/>
      <c r="H25" s="68"/>
      <c r="I25" s="68"/>
      <c r="J25" s="59"/>
      <c r="K25" s="59"/>
      <c r="L25" s="59"/>
      <c r="M25" s="59"/>
    </row>
    <row r="26" spans="1:13">
      <c r="A26" s="58"/>
      <c r="B26" s="68"/>
      <c r="C26" s="68"/>
      <c r="D26" s="68"/>
      <c r="E26" s="68"/>
      <c r="F26" s="68"/>
      <c r="G26" s="68"/>
      <c r="H26" s="68"/>
      <c r="I26" s="68"/>
      <c r="J26" s="59"/>
      <c r="K26" s="59"/>
      <c r="L26" s="59"/>
      <c r="M26" s="59"/>
    </row>
    <row r="27" spans="1:13">
      <c r="A27" s="58"/>
      <c r="B27" s="68"/>
      <c r="C27" s="68"/>
      <c r="D27" s="68"/>
      <c r="E27" s="68"/>
      <c r="F27" s="68"/>
      <c r="G27" s="68"/>
      <c r="H27" s="68"/>
      <c r="I27" s="68"/>
      <c r="J27" s="59"/>
      <c r="K27" s="59"/>
      <c r="L27" s="59"/>
      <c r="M27" s="59"/>
    </row>
    <row r="28" spans="1:13">
      <c r="A28" s="58"/>
      <c r="B28" s="68"/>
      <c r="C28" s="68"/>
      <c r="D28" s="68"/>
      <c r="E28" s="68"/>
      <c r="F28" s="68"/>
      <c r="G28" s="68"/>
      <c r="H28" s="68"/>
      <c r="I28" s="68"/>
      <c r="J28" s="59"/>
      <c r="K28" s="59"/>
      <c r="L28" s="59"/>
      <c r="M28" s="59"/>
    </row>
    <row r="29" spans="1:13">
      <c r="A29" s="58"/>
      <c r="B29" s="68"/>
      <c r="C29" s="68"/>
      <c r="D29" s="68"/>
      <c r="E29" s="68"/>
      <c r="F29" s="68"/>
      <c r="G29" s="68"/>
      <c r="H29" s="68"/>
      <c r="I29" s="68"/>
      <c r="J29" s="59"/>
      <c r="K29" s="59"/>
      <c r="L29" s="59"/>
      <c r="M29" s="59"/>
    </row>
    <row r="30" spans="1:13">
      <c r="A30" s="58"/>
      <c r="B30" s="68"/>
      <c r="C30" s="68"/>
      <c r="D30" s="68"/>
      <c r="E30" s="68"/>
      <c r="F30" s="68"/>
      <c r="G30" s="68"/>
      <c r="H30" s="68"/>
      <c r="I30" s="68"/>
      <c r="J30" s="59"/>
      <c r="K30" s="59"/>
      <c r="L30" s="59"/>
      <c r="M30" s="59"/>
    </row>
    <row r="31" spans="1:13">
      <c r="A31" s="58"/>
      <c r="B31" s="68"/>
      <c r="C31" s="68"/>
      <c r="D31" s="68"/>
      <c r="E31" s="68"/>
      <c r="F31" s="68"/>
      <c r="G31" s="68"/>
      <c r="H31" s="68"/>
      <c r="I31" s="68"/>
      <c r="J31" s="59"/>
      <c r="K31" s="59"/>
      <c r="L31" s="59"/>
      <c r="M31" s="59"/>
    </row>
    <row r="32" spans="1:13">
      <c r="A32" s="58"/>
      <c r="B32" s="68"/>
      <c r="C32" s="68"/>
      <c r="D32" s="68"/>
      <c r="E32" s="68"/>
      <c r="F32" s="68"/>
      <c r="G32" s="68"/>
      <c r="H32" s="68"/>
      <c r="I32" s="68"/>
      <c r="J32" s="59"/>
      <c r="K32" s="59"/>
      <c r="L32" s="59"/>
      <c r="M32" s="59"/>
    </row>
  </sheetData>
  <hyperlinks>
    <hyperlink ref="J1" location="inhalt!A1" display="Inhaltsverzeichnis" xr:uid="{0EE9AA12-227B-43DE-ADB0-F99D93D4F7E8}"/>
  </hyperlinks>
  <pageMargins left="0.39370078740157483" right="0.39370078740157483" top="0.59055118110236227" bottom="0.59055118110236227" header="0.31496062992125984" footer="0.31496062992125984"/>
  <pageSetup paperSize="9" orientation="landscape" r:id="rId1"/>
  <ignoredErrors>
    <ignoredError sqref="A6:A14" numberStoredAsText="1"/>
  </ignoredError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FA207-CCC1-4A44-808E-2B00377E4198}">
  <sheetPr>
    <tabColor rgb="FFFFFF00"/>
    <pageSetUpPr fitToPage="1"/>
  </sheetPr>
  <dimension ref="A1:M34"/>
  <sheetViews>
    <sheetView zoomScaleNormal="100" workbookViewId="0">
      <selection activeCell="M26" sqref="M26"/>
    </sheetView>
  </sheetViews>
  <sheetFormatPr baseColWidth="10" defaultRowHeight="15"/>
  <cols>
    <col min="1" max="1" width="6.7109375" customWidth="1"/>
    <col min="2" max="8" width="16.7109375" customWidth="1"/>
  </cols>
  <sheetData>
    <row r="1" spans="1:13" s="224" customFormat="1">
      <c r="A1" s="42" t="s">
        <v>168</v>
      </c>
      <c r="B1" s="42"/>
      <c r="C1" s="42"/>
      <c r="D1" s="42"/>
      <c r="E1" s="225"/>
      <c r="G1" s="42"/>
      <c r="H1" s="223" t="s">
        <v>330</v>
      </c>
    </row>
    <row r="3" spans="1:13" ht="15" customHeight="1">
      <c r="A3" s="93" t="s">
        <v>537</v>
      </c>
      <c r="B3" s="93"/>
      <c r="I3" s="322"/>
      <c r="J3" s="322"/>
    </row>
    <row r="4" spans="1:13" s="317" customFormat="1" ht="15.75" thickBot="1">
      <c r="E4" s="318"/>
      <c r="I4" s="323"/>
      <c r="J4" s="323"/>
    </row>
    <row r="5" spans="1:13" s="97" customFormat="1" ht="29.25" thickTop="1">
      <c r="A5" s="205" t="s">
        <v>366</v>
      </c>
      <c r="B5" s="96" t="s">
        <v>18</v>
      </c>
      <c r="C5" s="96" t="s">
        <v>123</v>
      </c>
      <c r="D5" s="96" t="s">
        <v>124</v>
      </c>
      <c r="E5" s="96" t="s">
        <v>121</v>
      </c>
      <c r="F5" s="96" t="s">
        <v>176</v>
      </c>
      <c r="G5" s="96" t="s">
        <v>22</v>
      </c>
      <c r="H5" s="96" t="s">
        <v>177</v>
      </c>
      <c r="I5" s="322"/>
      <c r="J5" s="322"/>
      <c r="K5" s="11"/>
      <c r="L5" s="11"/>
      <c r="M5" s="11"/>
    </row>
    <row r="6" spans="1:13" ht="15.75">
      <c r="A6" s="98">
        <v>10</v>
      </c>
      <c r="B6" s="320">
        <v>0.97837554357094503</v>
      </c>
      <c r="C6" s="320">
        <v>0.94408029129153104</v>
      </c>
      <c r="D6" s="320">
        <v>0.96436412145841499</v>
      </c>
      <c r="E6" s="320">
        <v>0.99614213475083002</v>
      </c>
      <c r="F6" s="320">
        <v>0.74668252947462899</v>
      </c>
      <c r="G6" s="320">
        <v>0.85327028889547096</v>
      </c>
      <c r="H6" s="320">
        <v>1.0190084479189501</v>
      </c>
      <c r="I6" s="322"/>
      <c r="J6" s="322"/>
    </row>
    <row r="7" spans="1:13" s="102" customFormat="1" ht="15.75">
      <c r="A7" s="100">
        <v>11</v>
      </c>
      <c r="B7" s="321">
        <v>1.81288217467149</v>
      </c>
      <c r="C7" s="321">
        <v>1.26233095578859</v>
      </c>
      <c r="D7" s="321">
        <v>1.38211260325298</v>
      </c>
      <c r="E7" s="321">
        <v>1.27524575223721</v>
      </c>
      <c r="F7" s="321">
        <v>1.1835252756860499</v>
      </c>
      <c r="G7" s="321">
        <v>0.83281218618202202</v>
      </c>
      <c r="H7" s="321">
        <v>2.1710312130492899</v>
      </c>
    </row>
    <row r="8" spans="1:13" ht="15.75">
      <c r="A8" s="98">
        <v>13</v>
      </c>
      <c r="B8" s="320">
        <v>1.2098349919178</v>
      </c>
      <c r="C8" s="320">
        <v>1.14991396497956</v>
      </c>
      <c r="D8" s="320">
        <v>1.2312614565397699</v>
      </c>
      <c r="E8" s="320">
        <v>1.1061968083988101</v>
      </c>
      <c r="F8" s="320">
        <v>1.53665260447077</v>
      </c>
      <c r="G8" s="320">
        <v>1.2355572524474501</v>
      </c>
      <c r="H8" s="320">
        <v>1.1196678176272801</v>
      </c>
    </row>
    <row r="9" spans="1:13" s="102" customFormat="1" ht="15.75">
      <c r="A9" s="100">
        <v>14</v>
      </c>
      <c r="B9" s="321">
        <v>0.68554788396592803</v>
      </c>
      <c r="C9" s="321">
        <v>0.77490658864798101</v>
      </c>
      <c r="D9" s="321">
        <v>0.94414285702030398</v>
      </c>
      <c r="E9" s="321">
        <v>0.83537682968538995</v>
      </c>
      <c r="F9" s="321">
        <v>0.59243516921010997</v>
      </c>
      <c r="G9" s="321">
        <v>0.53916768406444104</v>
      </c>
      <c r="H9" s="321">
        <v>0.84872120408501295</v>
      </c>
    </row>
    <row r="10" spans="1:13" ht="15.75">
      <c r="A10" s="98">
        <v>15</v>
      </c>
      <c r="B10" s="320">
        <v>0.83418947410310895</v>
      </c>
      <c r="C10" s="320">
        <v>0.96765286799814199</v>
      </c>
      <c r="D10" s="320">
        <v>0.78987028659331404</v>
      </c>
      <c r="E10" s="320">
        <v>0.90571131984999198</v>
      </c>
      <c r="F10" s="320">
        <v>1.1317599302411401</v>
      </c>
      <c r="G10" s="320">
        <v>1.23485117009467</v>
      </c>
      <c r="H10" s="320">
        <v>0.94621235456222097</v>
      </c>
    </row>
    <row r="11" spans="1:13" s="102" customFormat="1" ht="15.75">
      <c r="A11" s="100">
        <v>16</v>
      </c>
      <c r="B11" s="321">
        <v>1.0294294638302299</v>
      </c>
      <c r="C11" s="321">
        <v>0.94843468000057696</v>
      </c>
      <c r="D11" s="321">
        <v>1.13648586605708</v>
      </c>
      <c r="E11" s="321">
        <v>0.91414658831405904</v>
      </c>
      <c r="F11" s="321">
        <v>1.0936336206971</v>
      </c>
      <c r="G11" s="321">
        <v>0.993128775732668</v>
      </c>
      <c r="H11" s="321">
        <v>0.91934506417700401</v>
      </c>
    </row>
    <row r="12" spans="1:13" ht="15.75">
      <c r="A12" s="98">
        <v>17</v>
      </c>
      <c r="B12" s="320">
        <v>1.1008856273662</v>
      </c>
      <c r="C12" s="320">
        <v>1.16210257944769</v>
      </c>
      <c r="D12" s="320">
        <v>0.80520750008403796</v>
      </c>
      <c r="E12" s="320">
        <v>1.26229177528109</v>
      </c>
      <c r="F12" s="320">
        <v>1.3149403733010001</v>
      </c>
      <c r="G12" s="320">
        <v>1.2296501169840801</v>
      </c>
      <c r="H12" s="320">
        <v>1.22894205962591</v>
      </c>
    </row>
    <row r="13" spans="1:13" s="102" customFormat="1" ht="15.75">
      <c r="A13" s="100">
        <v>18</v>
      </c>
      <c r="B13" s="321">
        <v>2.0279126825673202</v>
      </c>
      <c r="C13" s="321">
        <v>1.999777985813</v>
      </c>
      <c r="D13" s="321">
        <v>3.3573907666856799</v>
      </c>
      <c r="E13" s="321">
        <v>1.24350582366734</v>
      </c>
      <c r="F13" s="321">
        <v>3.7090844456199399</v>
      </c>
      <c r="G13" s="321">
        <v>10.853277075089499</v>
      </c>
      <c r="H13" s="321">
        <v>1.2469530610333299</v>
      </c>
    </row>
    <row r="14" spans="1:13" ht="15.75">
      <c r="A14" s="98">
        <v>19</v>
      </c>
      <c r="B14" s="320">
        <v>1.19412296034099</v>
      </c>
      <c r="C14" s="320">
        <v>1.5321438241101499</v>
      </c>
      <c r="D14" s="320">
        <v>0.60257287696089001</v>
      </c>
      <c r="E14" s="320">
        <v>1.3860246490447301</v>
      </c>
      <c r="F14" s="320">
        <v>1.6226661599649199</v>
      </c>
      <c r="G14" s="320">
        <v>1.5336942846849799</v>
      </c>
      <c r="H14" s="320">
        <v>0.92988515873770505</v>
      </c>
    </row>
    <row r="15" spans="1:13" s="102" customFormat="1" ht="15.75">
      <c r="A15" s="100">
        <v>20</v>
      </c>
      <c r="B15" s="321">
        <v>1.0187322838365001</v>
      </c>
      <c r="C15" s="321">
        <v>1.0717819887325399</v>
      </c>
      <c r="D15" s="321">
        <v>0.75376308086758603</v>
      </c>
      <c r="E15" s="321">
        <v>1.02984162392962</v>
      </c>
      <c r="F15" s="321">
        <v>1.2101951328584699</v>
      </c>
      <c r="G15" s="321">
        <v>1.0698031826288099</v>
      </c>
      <c r="H15" s="321">
        <v>1.0206261496564299</v>
      </c>
    </row>
    <row r="16" spans="1:13" ht="15.75">
      <c r="A16" s="98">
        <v>21</v>
      </c>
      <c r="B16" s="320">
        <v>1.2294456405317</v>
      </c>
      <c r="C16" s="320">
        <v>1.0866125857256199</v>
      </c>
      <c r="D16" s="320">
        <v>1.63656506382861</v>
      </c>
      <c r="E16" s="320">
        <v>0.88830079408489904</v>
      </c>
      <c r="F16" s="320">
        <v>1.81497132836186</v>
      </c>
      <c r="G16" s="320">
        <v>1.90403887778433</v>
      </c>
      <c r="H16" s="320">
        <v>1.1651342691764499</v>
      </c>
    </row>
    <row r="17" spans="1:8" s="102" customFormat="1" ht="15.75">
      <c r="A17" s="100">
        <v>22</v>
      </c>
      <c r="B17" s="321">
        <v>0.98933867417989096</v>
      </c>
      <c r="C17" s="321">
        <v>0.97508930165903096</v>
      </c>
      <c r="D17" s="321">
        <v>0.89287981781420001</v>
      </c>
      <c r="E17" s="321">
        <v>0.95691768320862902</v>
      </c>
      <c r="F17" s="321">
        <v>1.0091995863793</v>
      </c>
      <c r="G17" s="321">
        <v>1.0234745443425799</v>
      </c>
      <c r="H17" s="321">
        <v>1.0025962982910499</v>
      </c>
    </row>
    <row r="18" spans="1:8" ht="15.75">
      <c r="A18" s="98">
        <v>23</v>
      </c>
      <c r="B18" s="320">
        <v>1.07976688898196</v>
      </c>
      <c r="C18" s="320">
        <v>1.10130049077688</v>
      </c>
      <c r="D18" s="320">
        <v>0.82450693532931096</v>
      </c>
      <c r="E18" s="320">
        <v>1.04981453691062</v>
      </c>
      <c r="F18" s="320">
        <v>1.6246275007570701</v>
      </c>
      <c r="G18" s="320">
        <v>1.50460628351861</v>
      </c>
      <c r="H18" s="320">
        <v>1.0268642943141499</v>
      </c>
    </row>
    <row r="19" spans="1:8" s="102" customFormat="1" ht="15.75">
      <c r="A19" s="100">
        <v>24</v>
      </c>
      <c r="B19" s="321">
        <v>1.00648905985639</v>
      </c>
      <c r="C19" s="321">
        <v>1.1376129293845501</v>
      </c>
      <c r="D19" s="321">
        <v>0.74433521986039497</v>
      </c>
      <c r="E19" s="321">
        <v>1.1428977241241201</v>
      </c>
      <c r="F19" s="321">
        <v>1.1149922337085101</v>
      </c>
      <c r="G19" s="321">
        <v>1.2362630060028901</v>
      </c>
      <c r="H19" s="321">
        <v>0.97398043998627004</v>
      </c>
    </row>
    <row r="20" spans="1:8" ht="15.75">
      <c r="A20" s="98">
        <v>25</v>
      </c>
      <c r="B20" s="320">
        <v>1.00450497909751</v>
      </c>
      <c r="C20" s="320">
        <v>0.92670632689066101</v>
      </c>
      <c r="D20" s="320">
        <v>1.0132842311841199</v>
      </c>
      <c r="E20" s="320">
        <v>0.89543292401907104</v>
      </c>
      <c r="F20" s="320">
        <v>1.1156843012308499</v>
      </c>
      <c r="G20" s="320">
        <v>0.98265464670039604</v>
      </c>
      <c r="H20" s="320">
        <v>0.94253576440354703</v>
      </c>
    </row>
    <row r="21" spans="1:8" s="102" customFormat="1" ht="15.75">
      <c r="A21" s="100">
        <v>26</v>
      </c>
      <c r="B21" s="321">
        <v>0.82504509935730996</v>
      </c>
      <c r="C21" s="321">
        <v>1.15734583829048</v>
      </c>
      <c r="D21" s="321">
        <v>0.56843510589488799</v>
      </c>
      <c r="E21" s="321">
        <v>1.1150019467080601</v>
      </c>
      <c r="F21" s="321">
        <v>1.42310812371285</v>
      </c>
      <c r="G21" s="321">
        <v>0.77858616955742399</v>
      </c>
      <c r="H21" s="321">
        <v>1.05489561392094</v>
      </c>
    </row>
    <row r="22" spans="1:8" ht="15.75">
      <c r="A22" s="98">
        <v>27</v>
      </c>
      <c r="B22" s="320">
        <v>0.99005137027980805</v>
      </c>
      <c r="C22" s="320">
        <v>1.0228439091139201</v>
      </c>
      <c r="D22" s="320">
        <v>0.87844581372590802</v>
      </c>
      <c r="E22" s="320">
        <v>0.98527213017567505</v>
      </c>
      <c r="F22" s="320">
        <v>1.21251103701615</v>
      </c>
      <c r="G22" s="320">
        <v>1.2813196670012399</v>
      </c>
      <c r="H22" s="320">
        <v>0.93455401756859202</v>
      </c>
    </row>
    <row r="23" spans="1:8" s="102" customFormat="1" ht="15.75">
      <c r="A23" s="100">
        <v>28</v>
      </c>
      <c r="B23" s="321">
        <v>1.24675195290584</v>
      </c>
      <c r="C23" s="321">
        <v>1.25432075969299</v>
      </c>
      <c r="D23" s="321">
        <v>1.01462536530602</v>
      </c>
      <c r="E23" s="321">
        <v>1.2114312421245601</v>
      </c>
      <c r="F23" s="321">
        <v>1.63368696343918</v>
      </c>
      <c r="G23" s="321">
        <v>1.58644129475518</v>
      </c>
      <c r="H23" s="321">
        <v>1.1344954470952799</v>
      </c>
    </row>
    <row r="24" spans="1:8" ht="15.75">
      <c r="A24" s="98">
        <v>29</v>
      </c>
      <c r="B24" s="320">
        <v>0.96639179213371795</v>
      </c>
      <c r="C24" s="320">
        <v>0.96215891005463305</v>
      </c>
      <c r="D24" s="320">
        <v>0.775844721333948</v>
      </c>
      <c r="E24" s="320">
        <v>0.95250332115098901</v>
      </c>
      <c r="F24" s="320">
        <v>1.00364104537164</v>
      </c>
      <c r="G24" s="320">
        <v>0.89027896320399502</v>
      </c>
      <c r="H24" s="320">
        <v>0.94240541506865705</v>
      </c>
    </row>
    <row r="25" spans="1:8" s="102" customFormat="1" ht="15.75">
      <c r="A25" s="100">
        <v>30</v>
      </c>
      <c r="B25" s="321">
        <v>1.0770963166881</v>
      </c>
      <c r="C25" s="321">
        <v>0.98434018737655005</v>
      </c>
      <c r="D25" s="321">
        <v>1.3476144781805</v>
      </c>
      <c r="E25" s="321">
        <v>0.97026108673746303</v>
      </c>
      <c r="F25" s="321">
        <v>1.2037633051115499</v>
      </c>
      <c r="G25" s="321">
        <v>1.1918108540280901</v>
      </c>
      <c r="H25" s="321">
        <v>1.0044670775414399</v>
      </c>
    </row>
    <row r="26" spans="1:8" ht="15.75">
      <c r="A26" s="98">
        <v>31</v>
      </c>
      <c r="B26" s="320">
        <v>1.35267408418283</v>
      </c>
      <c r="C26" s="320">
        <v>1.23870845975916</v>
      </c>
      <c r="D26" s="320">
        <v>1.51240425581219</v>
      </c>
      <c r="E26" s="320">
        <v>0.99965497365133005</v>
      </c>
      <c r="F26" s="320">
        <v>2.1206828597488401</v>
      </c>
      <c r="G26" s="320">
        <v>1.9054959407128</v>
      </c>
      <c r="H26" s="320">
        <v>0.92591167423113496</v>
      </c>
    </row>
    <row r="27" spans="1:8" s="102" customFormat="1" ht="16.5" thickBot="1">
      <c r="A27" s="103">
        <v>32</v>
      </c>
      <c r="B27" s="319">
        <v>0.87388479894119397</v>
      </c>
      <c r="C27" s="319">
        <v>0.95059772720032698</v>
      </c>
      <c r="D27" s="319">
        <v>0.77079888684390796</v>
      </c>
      <c r="E27" s="319">
        <v>0.91603165044154</v>
      </c>
      <c r="F27" s="319">
        <v>1.0472307101058</v>
      </c>
      <c r="G27" s="319">
        <v>1.03109639022481</v>
      </c>
      <c r="H27" s="319">
        <v>0.85509722021141998</v>
      </c>
    </row>
    <row r="28" spans="1:8" s="31" customFormat="1" ht="14.25" thickTop="1">
      <c r="A28" s="30"/>
    </row>
    <row r="29" spans="1:8" s="31" customFormat="1" ht="13.5">
      <c r="A29" s="30" t="s">
        <v>371</v>
      </c>
    </row>
    <row r="30" spans="1:8" s="31" customFormat="1" ht="13.5">
      <c r="A30" s="30" t="s">
        <v>372</v>
      </c>
    </row>
    <row r="31" spans="1:8" s="31" customFormat="1" ht="13.5">
      <c r="A31" s="30" t="s">
        <v>181</v>
      </c>
    </row>
    <row r="32" spans="1:8" s="31" customFormat="1" ht="13.5">
      <c r="A32" s="30" t="s">
        <v>182</v>
      </c>
    </row>
    <row r="33" spans="1:1" s="31" customFormat="1" ht="13.5">
      <c r="A33" s="30"/>
    </row>
    <row r="34" spans="1:1" ht="15.75">
      <c r="A34" s="8" t="s">
        <v>183</v>
      </c>
    </row>
  </sheetData>
  <hyperlinks>
    <hyperlink ref="H1" location="inhalt!A1" display="Inhaltsverzeichnis" xr:uid="{C35C4DF2-BC36-4FF6-8FBF-DD1E0FEB3F06}"/>
  </hyperlinks>
  <pageMargins left="0.70866141732283472" right="0.70866141732283472" top="0.78740157480314965" bottom="0.78740157480314965" header="0.31496062992125984" footer="0.31496062992125984"/>
  <pageSetup paperSize="9" scale="94" orientation="landscape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F090B-5B87-41E6-AC3C-D44A6668C20D}">
  <sheetPr>
    <tabColor rgb="FFFFFF00"/>
    <pageSetUpPr fitToPage="1"/>
  </sheetPr>
  <dimension ref="A1:D59"/>
  <sheetViews>
    <sheetView zoomScaleNormal="100" workbookViewId="0">
      <selection activeCell="M26" sqref="M26"/>
    </sheetView>
  </sheetViews>
  <sheetFormatPr baseColWidth="10" defaultColWidth="9.140625" defaultRowHeight="15"/>
  <cols>
    <col min="1" max="1" width="17.28515625" style="99" customWidth="1"/>
    <col min="2" max="2" width="17.28515625" style="106" customWidth="1"/>
    <col min="3" max="3" width="13.85546875" style="107" customWidth="1"/>
    <col min="4" max="4" width="24.5703125" customWidth="1"/>
  </cols>
  <sheetData>
    <row r="1" spans="1:4" s="224" customFormat="1">
      <c r="A1" s="42" t="s">
        <v>168</v>
      </c>
      <c r="B1" s="42"/>
      <c r="D1" s="223" t="s">
        <v>330</v>
      </c>
    </row>
    <row r="3" spans="1:4">
      <c r="A3" s="93" t="s">
        <v>578</v>
      </c>
    </row>
    <row r="4" spans="1:4" ht="15.75" thickBot="1">
      <c r="A4" s="93"/>
    </row>
    <row r="5" spans="1:4" s="110" customFormat="1" ht="16.5" thickTop="1">
      <c r="A5" s="108" t="s">
        <v>175</v>
      </c>
      <c r="B5" s="109" t="s">
        <v>184</v>
      </c>
    </row>
    <row r="6" spans="1:4" ht="15.75">
      <c r="A6" s="111" t="s">
        <v>577</v>
      </c>
      <c r="B6" s="112">
        <v>0.38601360000000001</v>
      </c>
      <c r="C6"/>
    </row>
    <row r="7" spans="1:4" ht="15.75">
      <c r="A7" s="113" t="s">
        <v>576</v>
      </c>
      <c r="B7" s="114">
        <v>0.6351793</v>
      </c>
      <c r="C7"/>
    </row>
    <row r="8" spans="1:4" ht="15.75">
      <c r="A8" s="111" t="s">
        <v>575</v>
      </c>
      <c r="B8" s="115">
        <v>1.7745299999999999E-2</v>
      </c>
      <c r="C8"/>
    </row>
    <row r="9" spans="1:4" ht="15.75">
      <c r="A9" s="113" t="s">
        <v>574</v>
      </c>
      <c r="B9" s="114">
        <v>1.07017E-2</v>
      </c>
      <c r="C9"/>
    </row>
    <row r="10" spans="1:4" ht="15.75">
      <c r="A10" s="111" t="s">
        <v>573</v>
      </c>
      <c r="B10" s="115">
        <v>5.2783700000000003E-2</v>
      </c>
      <c r="C10"/>
    </row>
    <row r="11" spans="1:4" ht="15.75">
      <c r="A11" s="113" t="s">
        <v>572</v>
      </c>
      <c r="B11" s="114">
        <v>1.6502200000000002E-2</v>
      </c>
      <c r="C11"/>
    </row>
    <row r="12" spans="1:4" ht="15.75">
      <c r="A12" s="111" t="s">
        <v>571</v>
      </c>
      <c r="B12" s="115">
        <v>0.33748349999999999</v>
      </c>
      <c r="C12"/>
    </row>
    <row r="13" spans="1:4" ht="15.75">
      <c r="A13" s="113" t="s">
        <v>570</v>
      </c>
      <c r="B13" s="114">
        <v>1.031868</v>
      </c>
      <c r="C13"/>
    </row>
    <row r="14" spans="1:4" ht="15.75">
      <c r="A14" s="111" t="s">
        <v>569</v>
      </c>
      <c r="B14" s="115">
        <v>3.462942</v>
      </c>
      <c r="C14"/>
    </row>
    <row r="15" spans="1:4" ht="15.75">
      <c r="A15" s="113" t="s">
        <v>568</v>
      </c>
      <c r="B15" s="114">
        <v>2.8024999999999999E-3</v>
      </c>
      <c r="C15"/>
    </row>
    <row r="16" spans="1:4" ht="15.75">
      <c r="A16" s="111" t="s">
        <v>567</v>
      </c>
      <c r="B16" s="115">
        <v>0.70766620000000002</v>
      </c>
      <c r="C16"/>
    </row>
    <row r="17" spans="1:3" ht="15.75">
      <c r="A17" s="113" t="s">
        <v>566</v>
      </c>
      <c r="B17" s="114">
        <v>0.36747259999999998</v>
      </c>
      <c r="C17"/>
    </row>
    <row r="18" spans="1:3" ht="15.75">
      <c r="A18" s="111" t="s">
        <v>565</v>
      </c>
      <c r="B18" s="115">
        <v>0.60748599999999997</v>
      </c>
      <c r="C18"/>
    </row>
    <row r="19" spans="1:3" ht="15.75">
      <c r="A19" s="113" t="s">
        <v>564</v>
      </c>
      <c r="B19" s="114">
        <v>3.2817470000000002</v>
      </c>
      <c r="C19"/>
    </row>
    <row r="20" spans="1:3" ht="15.75">
      <c r="A20" s="111" t="s">
        <v>563</v>
      </c>
      <c r="B20" s="115">
        <v>2.8378450000000002</v>
      </c>
      <c r="C20"/>
    </row>
    <row r="21" spans="1:3" ht="15.75">
      <c r="A21" s="113" t="s">
        <v>562</v>
      </c>
      <c r="B21" s="114">
        <v>1.549609</v>
      </c>
      <c r="C21"/>
    </row>
    <row r="22" spans="1:3" ht="15.75">
      <c r="A22" s="111" t="s">
        <v>561</v>
      </c>
      <c r="B22" s="115">
        <v>0.31644349999999999</v>
      </c>
      <c r="C22"/>
    </row>
    <row r="23" spans="1:3" ht="15.75">
      <c r="A23" s="113" t="s">
        <v>560</v>
      </c>
      <c r="B23" s="114">
        <v>0.76494680000000004</v>
      </c>
      <c r="C23"/>
    </row>
    <row r="24" spans="1:3" ht="15.75">
      <c r="A24" s="111" t="s">
        <v>559</v>
      </c>
      <c r="B24" s="115">
        <v>1.8368949999999999</v>
      </c>
      <c r="C24"/>
    </row>
    <row r="25" spans="1:3" ht="15.75">
      <c r="A25" s="113" t="s">
        <v>558</v>
      </c>
      <c r="B25" s="114">
        <v>1.1898690000000001</v>
      </c>
      <c r="C25"/>
    </row>
    <row r="26" spans="1:3" ht="15.75">
      <c r="A26" s="111" t="s">
        <v>557</v>
      </c>
      <c r="B26" s="115">
        <v>1.5651459999999999</v>
      </c>
      <c r="C26"/>
    </row>
    <row r="27" spans="1:3" ht="15.75">
      <c r="A27" s="113" t="s">
        <v>556</v>
      </c>
      <c r="B27" s="114">
        <v>1.3589549999999999</v>
      </c>
      <c r="C27"/>
    </row>
    <row r="28" spans="1:3" ht="15.75">
      <c r="A28" s="111" t="s">
        <v>555</v>
      </c>
      <c r="B28" s="115">
        <v>2.2640910000000001</v>
      </c>
      <c r="C28"/>
    </row>
    <row r="29" spans="1:3" ht="15.75">
      <c r="A29" s="113" t="s">
        <v>554</v>
      </c>
      <c r="B29" s="114">
        <v>0.74714599999999998</v>
      </c>
      <c r="C29"/>
    </row>
    <row r="30" spans="1:3" ht="15.75">
      <c r="A30" s="111" t="s">
        <v>553</v>
      </c>
      <c r="B30" s="115">
        <v>1.330182</v>
      </c>
      <c r="C30"/>
    </row>
    <row r="31" spans="1:3" ht="15.75">
      <c r="A31" s="113" t="s">
        <v>552</v>
      </c>
      <c r="B31" s="114">
        <v>1.881535</v>
      </c>
      <c r="C31"/>
    </row>
    <row r="32" spans="1:3" ht="15.75">
      <c r="A32" s="111" t="s">
        <v>551</v>
      </c>
      <c r="B32" s="115">
        <v>1.5767679999999999</v>
      </c>
      <c r="C32"/>
    </row>
    <row r="33" spans="1:3" ht="15.75">
      <c r="A33" s="113" t="s">
        <v>550</v>
      </c>
      <c r="B33" s="114">
        <v>0.7492008</v>
      </c>
      <c r="C33"/>
    </row>
    <row r="34" spans="1:3" ht="15.75">
      <c r="A34" s="111" t="s">
        <v>549</v>
      </c>
      <c r="B34" s="115">
        <v>0.88238229999999995</v>
      </c>
      <c r="C34"/>
    </row>
    <row r="35" spans="1:3" ht="15.75">
      <c r="A35" s="113" t="s">
        <v>548</v>
      </c>
      <c r="B35" s="114">
        <v>0.85218190000000005</v>
      </c>
      <c r="C35"/>
    </row>
    <row r="36" spans="1:3" ht="15.75">
      <c r="A36" s="111" t="s">
        <v>547</v>
      </c>
      <c r="B36" s="115">
        <v>0.29969839999999998</v>
      </c>
      <c r="C36"/>
    </row>
    <row r="37" spans="1:3" ht="15.75">
      <c r="A37" s="113" t="s">
        <v>546</v>
      </c>
      <c r="B37" s="114">
        <v>0.35140169999999998</v>
      </c>
      <c r="C37"/>
    </row>
    <row r="38" spans="1:3" ht="15.75">
      <c r="A38" s="111" t="s">
        <v>545</v>
      </c>
      <c r="B38" s="115">
        <v>1.255047</v>
      </c>
      <c r="C38"/>
    </row>
    <row r="39" spans="1:3" ht="15.75">
      <c r="A39" s="113" t="s">
        <v>544</v>
      </c>
      <c r="B39" s="114">
        <v>1.454027</v>
      </c>
      <c r="C39"/>
    </row>
    <row r="40" spans="1:3" ht="15.75">
      <c r="A40" s="111" t="s">
        <v>543</v>
      </c>
      <c r="B40" s="115">
        <v>1.158561</v>
      </c>
      <c r="C40"/>
    </row>
    <row r="41" spans="1:3" ht="15.75">
      <c r="A41" s="113" t="s">
        <v>542</v>
      </c>
      <c r="B41" s="114">
        <v>7.4166540000000003</v>
      </c>
      <c r="C41"/>
    </row>
    <row r="42" spans="1:3" ht="15.75">
      <c r="A42" s="111" t="s">
        <v>541</v>
      </c>
      <c r="B42" s="115">
        <v>3.1771500000000001E-2</v>
      </c>
      <c r="C42"/>
    </row>
    <row r="43" spans="1:3" ht="15.75">
      <c r="A43" s="113" t="s">
        <v>540</v>
      </c>
      <c r="B43" s="114">
        <v>1.4369810000000001</v>
      </c>
      <c r="C43"/>
    </row>
    <row r="44" spans="1:3" ht="15.75">
      <c r="A44" s="111" t="s">
        <v>539</v>
      </c>
      <c r="B44" s="115">
        <v>1.4977</v>
      </c>
      <c r="C44"/>
    </row>
    <row r="45" spans="1:3" ht="16.5" thickBot="1">
      <c r="A45" s="116" t="s">
        <v>538</v>
      </c>
      <c r="B45" s="117">
        <v>2.7655900000000001E-2</v>
      </c>
      <c r="C45"/>
    </row>
    <row r="46" spans="1:3" s="104" customFormat="1" ht="14.25" thickTop="1">
      <c r="A46" s="30"/>
      <c r="B46" s="111"/>
      <c r="C46" s="115"/>
    </row>
    <row r="47" spans="1:3" s="104" customFormat="1" ht="13.5">
      <c r="A47" s="8" t="s">
        <v>185</v>
      </c>
      <c r="B47" s="118"/>
      <c r="C47" s="115"/>
    </row>
    <row r="48" spans="1:3" s="104" customFormat="1" ht="13.5">
      <c r="A48" s="8" t="s">
        <v>186</v>
      </c>
      <c r="B48" s="118"/>
      <c r="C48" s="115"/>
    </row>
    <row r="49" spans="1:4" s="104" customFormat="1" ht="13.5">
      <c r="A49" s="8" t="s">
        <v>187</v>
      </c>
      <c r="B49" s="118"/>
      <c r="C49" s="115"/>
    </row>
    <row r="50" spans="1:4" s="104" customFormat="1" ht="13.5">
      <c r="A50" s="30"/>
      <c r="B50" s="111"/>
      <c r="C50" s="115"/>
    </row>
    <row r="51" spans="1:4" s="99" customFormat="1" ht="13.5">
      <c r="A51" s="8" t="s">
        <v>183</v>
      </c>
      <c r="B51" s="118"/>
      <c r="C51" s="119"/>
      <c r="D51" s="101"/>
    </row>
    <row r="52" spans="1:4" s="99" customFormat="1" ht="11.25">
      <c r="A52" s="120"/>
      <c r="B52" s="106"/>
      <c r="C52" s="107"/>
    </row>
    <row r="53" spans="1:4" s="99" customFormat="1" ht="11.25">
      <c r="B53" s="106"/>
      <c r="C53" s="107"/>
    </row>
    <row r="54" spans="1:4" s="99" customFormat="1" ht="11.25">
      <c r="B54" s="106"/>
      <c r="C54" s="107"/>
    </row>
    <row r="55" spans="1:4" s="99" customFormat="1" ht="11.25">
      <c r="B55" s="106"/>
      <c r="C55" s="107"/>
    </row>
    <row r="56" spans="1:4" s="99" customFormat="1" ht="11.25">
      <c r="B56" s="106"/>
      <c r="C56" s="107"/>
    </row>
    <row r="57" spans="1:4" s="99" customFormat="1" ht="11.25">
      <c r="B57" s="106"/>
      <c r="C57" s="107"/>
    </row>
    <row r="58" spans="1:4" s="99" customFormat="1" ht="11.25">
      <c r="B58" s="106"/>
      <c r="C58" s="107"/>
    </row>
    <row r="59" spans="1:4" s="99" customFormat="1" ht="11.25">
      <c r="B59" s="106"/>
      <c r="C59" s="107"/>
    </row>
  </sheetData>
  <hyperlinks>
    <hyperlink ref="D1" location="inhalt!A1" display="Inhaltsverzeichnis" xr:uid="{56756230-FA1C-4EF3-B9ED-B886C39FF02B}"/>
  </hyperlinks>
  <pageMargins left="0.70866141732283472" right="0.70866141732283472" top="0.78740157480314965" bottom="0.78740157480314965" header="0.31496062992125984" footer="0.31496062992125984"/>
  <pageSetup paperSize="9" scale="94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18B54-32B7-4A82-BBAB-0E7AFE103A0C}">
  <sheetPr>
    <tabColor rgb="FFFFFF00"/>
  </sheetPr>
  <dimension ref="A1:F21"/>
  <sheetViews>
    <sheetView zoomScaleNormal="100" workbookViewId="0">
      <selection activeCell="M26" sqref="M26"/>
    </sheetView>
  </sheetViews>
  <sheetFormatPr baseColWidth="10" defaultColWidth="9.140625" defaultRowHeight="11.25"/>
  <cols>
    <col min="1" max="1" width="9.140625" style="121"/>
    <col min="2" max="2" width="18.5703125" style="99" customWidth="1"/>
    <col min="3" max="3" width="20.42578125" style="99" customWidth="1"/>
    <col min="4" max="4" width="38" style="99" customWidth="1"/>
    <col min="5" max="16384" width="9.140625" style="99"/>
  </cols>
  <sheetData>
    <row r="1" spans="1:6" s="224" customFormat="1" ht="15">
      <c r="A1" s="42" t="s">
        <v>168</v>
      </c>
      <c r="B1" s="42"/>
      <c r="C1" s="42"/>
      <c r="D1" s="223" t="s">
        <v>330</v>
      </c>
      <c r="F1" s="225"/>
    </row>
    <row r="3" spans="1:6" s="101" customFormat="1" ht="12.75">
      <c r="A3" s="93" t="s">
        <v>297</v>
      </c>
    </row>
    <row r="4" spans="1:6" ht="12" thickBot="1"/>
    <row r="5" spans="1:6" ht="14.25" thickTop="1">
      <c r="A5" s="108" t="s">
        <v>174</v>
      </c>
      <c r="B5" s="108" t="s">
        <v>188</v>
      </c>
    </row>
    <row r="6" spans="1:6" ht="13.5">
      <c r="A6" s="111">
        <v>2008</v>
      </c>
      <c r="B6" s="111">
        <v>8</v>
      </c>
    </row>
    <row r="7" spans="1:6" ht="13.5">
      <c r="A7" s="113">
        <v>2009</v>
      </c>
      <c r="B7" s="113">
        <v>8</v>
      </c>
    </row>
    <row r="8" spans="1:6" ht="13.5">
      <c r="A8" s="111">
        <v>2010</v>
      </c>
      <c r="B8" s="111">
        <v>9</v>
      </c>
    </row>
    <row r="9" spans="1:6" ht="13.5">
      <c r="A9" s="113">
        <v>2011</v>
      </c>
      <c r="B9" s="113">
        <v>8</v>
      </c>
    </row>
    <row r="10" spans="1:6" ht="13.5">
      <c r="A10" s="111">
        <v>2012</v>
      </c>
      <c r="B10" s="111">
        <v>9</v>
      </c>
    </row>
    <row r="11" spans="1:6" ht="13.5">
      <c r="A11" s="113">
        <v>2013</v>
      </c>
      <c r="B11" s="113">
        <v>10</v>
      </c>
    </row>
    <row r="12" spans="1:6" ht="13.5">
      <c r="A12" s="111">
        <v>2014</v>
      </c>
      <c r="B12" s="111">
        <v>11</v>
      </c>
    </row>
    <row r="13" spans="1:6" ht="13.5">
      <c r="A13" s="113">
        <v>2015</v>
      </c>
      <c r="B13" s="113">
        <v>12</v>
      </c>
    </row>
    <row r="14" spans="1:6" ht="13.5">
      <c r="A14" s="111">
        <v>2016</v>
      </c>
      <c r="B14" s="111">
        <v>10</v>
      </c>
    </row>
    <row r="15" spans="1:6" ht="13.5">
      <c r="A15" s="113">
        <v>2017</v>
      </c>
      <c r="B15" s="113">
        <v>10</v>
      </c>
    </row>
    <row r="16" spans="1:6" ht="14.25" thickBot="1">
      <c r="A16" s="111">
        <v>2018</v>
      </c>
      <c r="B16" s="106">
        <v>12</v>
      </c>
    </row>
    <row r="17" spans="1:2" ht="14.25" thickTop="1">
      <c r="A17" s="108"/>
      <c r="B17" s="108"/>
    </row>
    <row r="19" spans="1:2" s="101" customFormat="1" ht="13.5">
      <c r="A19" s="8" t="s">
        <v>189</v>
      </c>
    </row>
    <row r="20" spans="1:2" s="101" customFormat="1" ht="13.5">
      <c r="A20" s="8" t="s">
        <v>579</v>
      </c>
    </row>
    <row r="21" spans="1:2" s="101" customFormat="1" ht="13.5">
      <c r="A21" s="8" t="s">
        <v>580</v>
      </c>
    </row>
  </sheetData>
  <conditionalFormatting sqref="A7:B7 A9:B9 A11:B11 A13:B13 A15:B15">
    <cfRule type="expression" dxfId="1" priority="2">
      <formula>MOD(ROW(),2)=0</formula>
    </cfRule>
  </conditionalFormatting>
  <conditionalFormatting sqref="A15:B15">
    <cfRule type="expression" dxfId="0" priority="1">
      <formula>MOD(ROW(),2)=0</formula>
    </cfRule>
  </conditionalFormatting>
  <hyperlinks>
    <hyperlink ref="D1" location="inhalt!A1" display="Inhaltsverzeichnis" xr:uid="{93BE75EF-AC48-4FAA-B903-22EE77DA9E08}"/>
  </hyperlinks>
  <pageMargins left="0.7" right="0.7" top="0.78740157499999996" bottom="0.78740157499999996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5EE05-7438-4988-AB41-0B67379257C3}">
  <sheetPr>
    <tabColor rgb="FFFFFF00"/>
  </sheetPr>
  <dimension ref="A1:I285"/>
  <sheetViews>
    <sheetView zoomScaleNormal="100" workbookViewId="0">
      <selection activeCell="G7" sqref="G7"/>
    </sheetView>
  </sheetViews>
  <sheetFormatPr baseColWidth="10" defaultRowHeight="15"/>
  <cols>
    <col min="1" max="1" width="5.42578125" customWidth="1"/>
    <col min="2" max="2" width="7.42578125" customWidth="1"/>
    <col min="3" max="3" width="11.28515625" customWidth="1"/>
    <col min="4" max="4" width="11.5703125" customWidth="1"/>
    <col min="5" max="5" width="11.28515625" customWidth="1"/>
    <col min="6" max="6" width="12.5703125" customWidth="1"/>
    <col min="7" max="7" width="10.42578125" customWidth="1"/>
    <col min="8" max="8" width="10.85546875" customWidth="1"/>
    <col min="9" max="9" width="13" customWidth="1"/>
  </cols>
  <sheetData>
    <row r="1" spans="1:9" s="224" customFormat="1">
      <c r="A1" s="42" t="s">
        <v>168</v>
      </c>
      <c r="B1" s="42"/>
      <c r="C1" s="42"/>
      <c r="D1" s="42"/>
      <c r="E1" s="225"/>
      <c r="G1" s="42"/>
      <c r="H1" s="223" t="s">
        <v>330</v>
      </c>
    </row>
    <row r="3" spans="1:9" s="102" customFormat="1">
      <c r="A3" s="93" t="s">
        <v>298</v>
      </c>
      <c r="B3" s="93"/>
    </row>
    <row r="4" spans="1:9" ht="15.75" thickBot="1">
      <c r="F4" s="102"/>
    </row>
    <row r="5" spans="1:9" ht="29.25" customHeight="1" thickTop="1">
      <c r="A5" s="95" t="s">
        <v>174</v>
      </c>
      <c r="B5" s="205" t="s">
        <v>366</v>
      </c>
      <c r="C5" s="96" t="s">
        <v>18</v>
      </c>
      <c r="D5" s="96" t="s">
        <v>123</v>
      </c>
      <c r="E5" s="96" t="s">
        <v>124</v>
      </c>
      <c r="F5" s="96" t="s">
        <v>121</v>
      </c>
      <c r="G5" s="96" t="s">
        <v>176</v>
      </c>
      <c r="H5" s="96" t="s">
        <v>22</v>
      </c>
      <c r="I5" s="96" t="s">
        <v>177</v>
      </c>
    </row>
    <row r="6" spans="1:9" ht="15.75">
      <c r="A6" s="98">
        <v>2008</v>
      </c>
      <c r="B6" s="98">
        <v>10</v>
      </c>
      <c r="C6" s="28">
        <v>0.32233151639798402</v>
      </c>
      <c r="D6" s="28">
        <v>0.28532801291743798</v>
      </c>
      <c r="E6" s="28">
        <v>0.48324233990395699</v>
      </c>
      <c r="F6" s="28">
        <v>0.31235421485794401</v>
      </c>
      <c r="G6" s="28">
        <v>0.14107845387537801</v>
      </c>
      <c r="H6" s="28">
        <v>0.14451466455010001</v>
      </c>
      <c r="I6" s="28">
        <v>0.34547173177632401</v>
      </c>
    </row>
    <row r="7" spans="1:9" s="102" customFormat="1" ht="15.75">
      <c r="A7" s="100">
        <v>2008</v>
      </c>
      <c r="B7" s="100">
        <v>11</v>
      </c>
      <c r="C7" s="29">
        <v>0.66893868849168103</v>
      </c>
      <c r="D7" s="29">
        <v>0.46772398164602202</v>
      </c>
      <c r="E7" s="29">
        <v>0.84665444289809599</v>
      </c>
      <c r="F7" s="29">
        <v>0.47584217929655598</v>
      </c>
      <c r="G7" s="29">
        <v>0.42582824267121999</v>
      </c>
      <c r="H7" s="29">
        <v>0.24160300897501299</v>
      </c>
      <c r="I7" s="29">
        <v>0.66614636657595405</v>
      </c>
    </row>
    <row r="8" spans="1:9" ht="15.75">
      <c r="A8" s="98">
        <v>2008</v>
      </c>
      <c r="B8" s="98">
        <v>13</v>
      </c>
      <c r="C8" s="28">
        <v>0.464486860500887</v>
      </c>
      <c r="D8" s="28">
        <v>0.43459158967614298</v>
      </c>
      <c r="E8" s="28">
        <v>0.562764301556679</v>
      </c>
      <c r="F8" s="28">
        <v>0.38502853914687102</v>
      </c>
      <c r="G8" s="28">
        <v>0.372505996004796</v>
      </c>
      <c r="H8" s="28">
        <v>0.40185754116140898</v>
      </c>
      <c r="I8" s="28">
        <v>0.441563042791285</v>
      </c>
    </row>
    <row r="9" spans="1:9" s="102" customFormat="1" ht="15.75">
      <c r="A9" s="100">
        <v>2008</v>
      </c>
      <c r="B9" s="100">
        <v>14</v>
      </c>
      <c r="C9" s="29">
        <v>0.47339212588824597</v>
      </c>
      <c r="D9" s="29">
        <v>0.37741224249347499</v>
      </c>
      <c r="E9" s="29">
        <v>0.84366655243672795</v>
      </c>
      <c r="F9" s="29">
        <v>0.39203674352562401</v>
      </c>
      <c r="G9" s="29">
        <v>0.11529581987559701</v>
      </c>
      <c r="H9" s="29">
        <v>3.52327518661174E-2</v>
      </c>
      <c r="I9" s="29">
        <v>0.47099349392435802</v>
      </c>
    </row>
    <row r="10" spans="1:9" ht="15.75">
      <c r="A10" s="98">
        <v>2008</v>
      </c>
      <c r="B10" s="98">
        <v>15</v>
      </c>
      <c r="C10" s="28">
        <v>0.32934615582612897</v>
      </c>
      <c r="D10" s="28">
        <v>0.245856388061749</v>
      </c>
      <c r="E10" s="28">
        <v>0.71270369373179399</v>
      </c>
      <c r="F10" s="28">
        <v>0.2323214518749</v>
      </c>
      <c r="G10" s="28">
        <v>0.29800912852495598</v>
      </c>
      <c r="H10" s="28">
        <v>0.178022942289527</v>
      </c>
      <c r="I10" s="28">
        <v>0.24661713575857899</v>
      </c>
    </row>
    <row r="11" spans="1:9" s="102" customFormat="1" ht="15.75">
      <c r="A11" s="100">
        <v>2008</v>
      </c>
      <c r="B11" s="100">
        <v>16</v>
      </c>
      <c r="C11" s="29">
        <v>0.22812295475946001</v>
      </c>
      <c r="D11" s="29">
        <v>0.15579255492017699</v>
      </c>
      <c r="E11" s="29">
        <v>0.42235678752612299</v>
      </c>
      <c r="F11" s="29">
        <v>0.14337994951931901</v>
      </c>
      <c r="G11" s="29">
        <v>0.20226881241799199</v>
      </c>
      <c r="H11" s="29">
        <v>0.11544856520240999</v>
      </c>
      <c r="I11" s="29">
        <v>0.178797521193338</v>
      </c>
    </row>
    <row r="12" spans="1:9" ht="15.75">
      <c r="A12" s="98">
        <v>2008</v>
      </c>
      <c r="B12" s="98">
        <v>17</v>
      </c>
      <c r="C12" s="28">
        <v>0.277374458423642</v>
      </c>
      <c r="D12" s="28">
        <v>0.33106023588815398</v>
      </c>
      <c r="E12" s="28">
        <v>0.15762783037393799</v>
      </c>
      <c r="F12" s="28">
        <v>0.35701960296746699</v>
      </c>
      <c r="G12" s="28">
        <v>0.21456451518101199</v>
      </c>
      <c r="H12" s="28">
        <v>0.23349130139371699</v>
      </c>
      <c r="I12" s="28">
        <v>0.30073037548675802</v>
      </c>
    </row>
    <row r="13" spans="1:9" s="102" customFormat="1" ht="15.75">
      <c r="A13" s="100">
        <v>2008</v>
      </c>
      <c r="B13" s="100">
        <v>18</v>
      </c>
      <c r="C13" s="29">
        <v>9.9521665169286996E-2</v>
      </c>
      <c r="D13" s="29">
        <v>0.11951162944944201</v>
      </c>
      <c r="E13" s="29">
        <v>0</v>
      </c>
      <c r="F13" s="29">
        <v>0</v>
      </c>
      <c r="G13" s="29">
        <v>0.48606847284483501</v>
      </c>
      <c r="H13" s="29">
        <v>0.42851911429977102</v>
      </c>
      <c r="I13" s="29">
        <v>0</v>
      </c>
    </row>
    <row r="14" spans="1:9" ht="15.75">
      <c r="A14" s="98">
        <v>2008</v>
      </c>
      <c r="B14" s="98">
        <v>19</v>
      </c>
      <c r="C14" s="28">
        <v>9.5209418478376703E-2</v>
      </c>
      <c r="D14" s="28">
        <v>9.2613479700010298E-2</v>
      </c>
      <c r="E14" s="28">
        <v>0.221791407881995</v>
      </c>
      <c r="F14" s="28">
        <v>6.6347722622196103E-3</v>
      </c>
      <c r="G14" s="28">
        <v>0.247064043719597</v>
      </c>
      <c r="H14" s="28">
        <v>1.00293497892434E-2</v>
      </c>
      <c r="I14" s="28">
        <v>1.23264388316098E-2</v>
      </c>
    </row>
    <row r="15" spans="1:9" s="102" customFormat="1" ht="15.75">
      <c r="A15" s="100">
        <v>2008</v>
      </c>
      <c r="B15" s="100">
        <v>20</v>
      </c>
      <c r="C15" s="29">
        <v>0.235995309421838</v>
      </c>
      <c r="D15" s="29">
        <v>0.23699459171322901</v>
      </c>
      <c r="E15" s="29">
        <v>0.23280094774732399</v>
      </c>
      <c r="F15" s="29">
        <v>0.23311340761789501</v>
      </c>
      <c r="G15" s="29">
        <v>0.18196074074378801</v>
      </c>
      <c r="H15" s="29">
        <v>0.14674748305742599</v>
      </c>
      <c r="I15" s="29">
        <v>0.22449004092250499</v>
      </c>
    </row>
    <row r="16" spans="1:9" ht="15.75">
      <c r="A16" s="98">
        <v>2008</v>
      </c>
      <c r="B16" s="98">
        <v>21</v>
      </c>
      <c r="C16" s="28">
        <v>0.356253112097205</v>
      </c>
      <c r="D16" s="28">
        <v>0.31921697773655</v>
      </c>
      <c r="E16" s="28">
        <v>0.39774103182131099</v>
      </c>
      <c r="F16" s="28">
        <v>0.223934835187003</v>
      </c>
      <c r="G16" s="28">
        <v>0.62266439012915697</v>
      </c>
      <c r="H16" s="28">
        <v>0.52661044549188896</v>
      </c>
      <c r="I16" s="28">
        <v>0.29970417065285998</v>
      </c>
    </row>
    <row r="17" spans="1:9" s="102" customFormat="1" ht="15.75">
      <c r="A17" s="100">
        <v>2008</v>
      </c>
      <c r="B17" s="100">
        <v>22</v>
      </c>
      <c r="C17" s="29">
        <v>0.35368680450130302</v>
      </c>
      <c r="D17" s="29">
        <v>0.34549562525611499</v>
      </c>
      <c r="E17" s="29">
        <v>0.38143187364143399</v>
      </c>
      <c r="F17" s="29">
        <v>0.34223401322233699</v>
      </c>
      <c r="G17" s="29">
        <v>0.32178974077022299</v>
      </c>
      <c r="H17" s="29">
        <v>0.26783253072202501</v>
      </c>
      <c r="I17" s="29">
        <v>0.336398669399321</v>
      </c>
    </row>
    <row r="18" spans="1:9" ht="15.75">
      <c r="A18" s="98">
        <v>2008</v>
      </c>
      <c r="B18" s="98">
        <v>23</v>
      </c>
      <c r="C18" s="28">
        <v>0.31446276841307802</v>
      </c>
      <c r="D18" s="28">
        <v>0.30764442631663602</v>
      </c>
      <c r="E18" s="28">
        <v>0.327431528889645</v>
      </c>
      <c r="F18" s="28">
        <v>0.310852964210865</v>
      </c>
      <c r="G18" s="28">
        <v>0.285976609645129</v>
      </c>
      <c r="H18" s="28">
        <v>0.25119371033351701</v>
      </c>
      <c r="I18" s="28">
        <v>0.30053237953877399</v>
      </c>
    </row>
    <row r="19" spans="1:9" s="102" customFormat="1" ht="15.75">
      <c r="A19" s="100">
        <v>2008</v>
      </c>
      <c r="B19" s="100">
        <v>24</v>
      </c>
      <c r="C19" s="29">
        <v>0.194328573628537</v>
      </c>
      <c r="D19" s="29">
        <v>0.176744269822176</v>
      </c>
      <c r="E19" s="29">
        <v>0.25227432975588698</v>
      </c>
      <c r="F19" s="29">
        <v>0.16435054852047001</v>
      </c>
      <c r="G19" s="29">
        <v>0.18305168388193499</v>
      </c>
      <c r="H19" s="29">
        <v>0.14444190579753599</v>
      </c>
      <c r="I19" s="29">
        <v>0.164925490181284</v>
      </c>
    </row>
    <row r="20" spans="1:9" ht="15.75">
      <c r="A20" s="98">
        <v>2008</v>
      </c>
      <c r="B20" s="98">
        <v>25</v>
      </c>
      <c r="C20" s="28">
        <v>0.205830189490431</v>
      </c>
      <c r="D20" s="28">
        <v>0.193547033339795</v>
      </c>
      <c r="E20" s="28">
        <v>0.23661646188837401</v>
      </c>
      <c r="F20" s="28">
        <v>0.17694910711489301</v>
      </c>
      <c r="G20" s="28">
        <v>0.23619767885818299</v>
      </c>
      <c r="H20" s="28">
        <v>0.225513211116078</v>
      </c>
      <c r="I20" s="28">
        <v>0.160820647092106</v>
      </c>
    </row>
    <row r="21" spans="1:9" s="102" customFormat="1" ht="15.75">
      <c r="A21" s="100">
        <v>2008</v>
      </c>
      <c r="B21" s="100">
        <v>26</v>
      </c>
      <c r="C21" s="29">
        <v>0.23228854506827401</v>
      </c>
      <c r="D21" s="29">
        <v>0.21142034268353599</v>
      </c>
      <c r="E21" s="29">
        <v>0.28925979177344002</v>
      </c>
      <c r="F21" s="29">
        <v>0.13506224180878701</v>
      </c>
      <c r="G21" s="29">
        <v>0.54336373433543805</v>
      </c>
      <c r="H21" s="29">
        <v>0.602164054279267</v>
      </c>
      <c r="I21" s="29">
        <v>0.207887053329948</v>
      </c>
    </row>
    <row r="22" spans="1:9" ht="15.75">
      <c r="A22" s="98">
        <v>2008</v>
      </c>
      <c r="B22" s="98">
        <v>27</v>
      </c>
      <c r="C22" s="28">
        <v>0.35207931771308798</v>
      </c>
      <c r="D22" s="28">
        <v>0.30371029373345099</v>
      </c>
      <c r="E22" s="28">
        <v>0.46356644859809998</v>
      </c>
      <c r="F22" s="28">
        <v>0.288232653087452</v>
      </c>
      <c r="G22" s="28">
        <v>0.33162527064395397</v>
      </c>
      <c r="H22" s="28">
        <v>0.25093830579313903</v>
      </c>
      <c r="I22" s="28">
        <v>0.319543997276105</v>
      </c>
    </row>
    <row r="23" spans="1:9" s="102" customFormat="1" ht="15.75">
      <c r="A23" s="100">
        <v>2008</v>
      </c>
      <c r="B23" s="100">
        <v>28</v>
      </c>
      <c r="C23" s="29">
        <v>0.37324129448606802</v>
      </c>
      <c r="D23" s="29">
        <v>0.33641335104015402</v>
      </c>
      <c r="E23" s="29">
        <v>0.43068632899343501</v>
      </c>
      <c r="F23" s="29">
        <v>0.30635708768734299</v>
      </c>
      <c r="G23" s="29">
        <v>0.45049416497282102</v>
      </c>
      <c r="H23" s="29">
        <v>0.40841245269432003</v>
      </c>
      <c r="I23" s="29">
        <v>0.29816254903322598</v>
      </c>
    </row>
    <row r="24" spans="1:9" ht="15.75">
      <c r="A24" s="98">
        <v>2008</v>
      </c>
      <c r="B24" s="98">
        <v>29</v>
      </c>
      <c r="C24" s="28">
        <v>0.57422360005419304</v>
      </c>
      <c r="D24" s="28">
        <v>0.53796484016412205</v>
      </c>
      <c r="E24" s="28">
        <v>0.68025587757287298</v>
      </c>
      <c r="F24" s="28">
        <v>0.54153962857232296</v>
      </c>
      <c r="G24" s="28">
        <v>0.482795589886518</v>
      </c>
      <c r="H24" s="28">
        <v>0.30778884298337</v>
      </c>
      <c r="I24" s="28">
        <v>0.63968955986095999</v>
      </c>
    </row>
    <row r="25" spans="1:9" s="102" customFormat="1" ht="15.75">
      <c r="A25" s="100">
        <v>2008</v>
      </c>
      <c r="B25" s="100">
        <v>30</v>
      </c>
      <c r="C25" s="29">
        <v>0.59079374747581204</v>
      </c>
      <c r="D25" s="29">
        <v>0.46730384755425303</v>
      </c>
      <c r="E25" s="29">
        <v>0.719479995502328</v>
      </c>
      <c r="F25" s="29">
        <v>0.48285344925045498</v>
      </c>
      <c r="G25" s="29">
        <v>0.28730619284029402</v>
      </c>
      <c r="H25" s="29">
        <v>0.18673595069629001</v>
      </c>
      <c r="I25" s="29">
        <v>0.49093549019099098</v>
      </c>
    </row>
    <row r="26" spans="1:9" ht="15.75">
      <c r="A26" s="98">
        <v>2008</v>
      </c>
      <c r="B26" s="98">
        <v>31</v>
      </c>
      <c r="C26" s="28">
        <v>0.46554226224800199</v>
      </c>
      <c r="D26" s="28">
        <v>0.45772937303642602</v>
      </c>
      <c r="E26" s="28">
        <v>0.48763713461962199</v>
      </c>
      <c r="F26" s="28">
        <v>0.53364694321851203</v>
      </c>
      <c r="G26" s="28">
        <v>0.125713695182643</v>
      </c>
      <c r="H26" s="28">
        <v>0.13031756911731501</v>
      </c>
      <c r="I26" s="28">
        <v>0.53162557030521196</v>
      </c>
    </row>
    <row r="27" spans="1:9" s="102" customFormat="1" ht="15.75">
      <c r="A27" s="100">
        <v>2008</v>
      </c>
      <c r="B27" s="100">
        <v>32</v>
      </c>
      <c r="C27" s="29">
        <v>0.321775643381285</v>
      </c>
      <c r="D27" s="29">
        <v>0.30027667479868803</v>
      </c>
      <c r="E27" s="29">
        <v>0.35991761654645099</v>
      </c>
      <c r="F27" s="29">
        <v>0.31469792042292899</v>
      </c>
      <c r="G27" s="29">
        <v>0.24332147595814599</v>
      </c>
      <c r="H27" s="29">
        <v>0.18368039444346501</v>
      </c>
      <c r="I27" s="29">
        <v>0.33710083843891903</v>
      </c>
    </row>
    <row r="28" spans="1:9" ht="15.75">
      <c r="A28" s="98">
        <v>2009</v>
      </c>
      <c r="B28" s="98">
        <v>10</v>
      </c>
      <c r="C28" s="28">
        <v>0.28064715350042102</v>
      </c>
      <c r="D28" s="28">
        <v>0.24558749071849201</v>
      </c>
      <c r="E28" s="28">
        <v>0.42282958864430698</v>
      </c>
      <c r="F28" s="28">
        <v>0.25818083344799803</v>
      </c>
      <c r="G28" s="28">
        <v>0.175590199231798</v>
      </c>
      <c r="H28" s="28">
        <v>0.15390811201309099</v>
      </c>
      <c r="I28" s="28">
        <v>0.28188887573928401</v>
      </c>
    </row>
    <row r="29" spans="1:9" s="102" customFormat="1" ht="15.75">
      <c r="A29" s="100">
        <v>2009</v>
      </c>
      <c r="B29" s="100">
        <v>11</v>
      </c>
      <c r="C29" s="29">
        <v>0.63426506158177098</v>
      </c>
      <c r="D29" s="29">
        <v>0.483505010590707</v>
      </c>
      <c r="E29" s="29">
        <v>0.78732104837630201</v>
      </c>
      <c r="F29" s="29">
        <v>0.50720885728524701</v>
      </c>
      <c r="G29" s="29">
        <v>0.322803996377589</v>
      </c>
      <c r="H29" s="29">
        <v>0.32910529844911102</v>
      </c>
      <c r="I29" s="29">
        <v>0.67475007076348503</v>
      </c>
    </row>
    <row r="30" spans="1:9" ht="15.75">
      <c r="A30" s="98">
        <v>2009</v>
      </c>
      <c r="B30" s="98">
        <v>13</v>
      </c>
      <c r="C30" s="28">
        <v>0.48502848358145301</v>
      </c>
      <c r="D30" s="28">
        <v>0.46362802211936099</v>
      </c>
      <c r="E30" s="28">
        <v>0.54450160809228598</v>
      </c>
      <c r="F30" s="28">
        <v>0.42005213111172102</v>
      </c>
      <c r="G30" s="28">
        <v>0.45051330953065899</v>
      </c>
      <c r="H30" s="28">
        <v>0.41708529198178201</v>
      </c>
      <c r="I30" s="28">
        <v>0.487383233668575</v>
      </c>
    </row>
    <row r="31" spans="1:9" s="102" customFormat="1" ht="15.75">
      <c r="A31" s="100">
        <v>2009</v>
      </c>
      <c r="B31" s="100">
        <v>14</v>
      </c>
      <c r="C31" s="29">
        <v>0.51449083106264903</v>
      </c>
      <c r="D31" s="29">
        <v>0.42184908742189098</v>
      </c>
      <c r="E31" s="29">
        <v>0.88682410738457396</v>
      </c>
      <c r="F31" s="29">
        <v>0.41375989678173603</v>
      </c>
      <c r="G31" s="29">
        <v>0.15275305043252599</v>
      </c>
      <c r="H31" s="29">
        <v>0.11523412631355499</v>
      </c>
      <c r="I31" s="29">
        <v>0.49235857113998099</v>
      </c>
    </row>
    <row r="32" spans="1:9" ht="15.75">
      <c r="A32" s="98">
        <v>2009</v>
      </c>
      <c r="B32" s="98">
        <v>15</v>
      </c>
      <c r="C32" s="28">
        <v>0.40357505237970098</v>
      </c>
      <c r="D32" s="28">
        <v>0.30790704311950301</v>
      </c>
      <c r="E32" s="28">
        <v>0.75289075054590904</v>
      </c>
      <c r="F32" s="28">
        <v>0.31826090125218998</v>
      </c>
      <c r="G32" s="28">
        <v>0.216823881035724</v>
      </c>
      <c r="H32" s="28">
        <v>0.21707239553073501</v>
      </c>
      <c r="I32" s="28">
        <v>0.37062078043630797</v>
      </c>
    </row>
    <row r="33" spans="1:9" s="102" customFormat="1" ht="15.75">
      <c r="A33" s="100">
        <v>2009</v>
      </c>
      <c r="B33" s="100">
        <v>16</v>
      </c>
      <c r="C33" s="29">
        <v>0.25428829896007499</v>
      </c>
      <c r="D33" s="29">
        <v>0.146564049965001</v>
      </c>
      <c r="E33" s="29">
        <v>0.54299423113121004</v>
      </c>
      <c r="F33" s="29">
        <v>0.13897520034510499</v>
      </c>
      <c r="G33" s="29">
        <v>0.19220833310732599</v>
      </c>
      <c r="H33" s="29">
        <v>9.21297500922372E-2</v>
      </c>
      <c r="I33" s="29">
        <v>0.199365464816638</v>
      </c>
    </row>
    <row r="34" spans="1:9" ht="15.75">
      <c r="A34" s="98">
        <v>2009</v>
      </c>
      <c r="B34" s="98">
        <v>17</v>
      </c>
      <c r="C34" s="28">
        <v>0.28375941296350998</v>
      </c>
      <c r="D34" s="28">
        <v>0.29797838797081699</v>
      </c>
      <c r="E34" s="28">
        <v>0.25117796427885097</v>
      </c>
      <c r="F34" s="28">
        <v>0.30409166512650998</v>
      </c>
      <c r="G34" s="28">
        <v>0.25364187628493801</v>
      </c>
      <c r="H34" s="28">
        <v>0.25153643010368798</v>
      </c>
      <c r="I34" s="28">
        <v>0.27945764268604401</v>
      </c>
    </row>
    <row r="35" spans="1:9" s="102" customFormat="1" ht="15.75">
      <c r="A35" s="100">
        <v>2009</v>
      </c>
      <c r="B35" s="100">
        <v>18</v>
      </c>
      <c r="C35" s="29">
        <v>0.19426800179340301</v>
      </c>
      <c r="D35" s="29">
        <v>0.23688426009768901</v>
      </c>
      <c r="E35" s="29">
        <v>2.6859387489242499E-2</v>
      </c>
      <c r="F35" s="29">
        <v>0.11522935141876101</v>
      </c>
      <c r="G35" s="29">
        <v>0.57110034095607098</v>
      </c>
      <c r="H35" s="29">
        <v>0.55275811412923204</v>
      </c>
      <c r="I35" s="29">
        <v>0</v>
      </c>
    </row>
    <row r="36" spans="1:9" ht="15.75">
      <c r="A36" s="98">
        <v>2009</v>
      </c>
      <c r="B36" s="98">
        <v>19</v>
      </c>
      <c r="C36" s="28">
        <v>4.7830679114445003E-2</v>
      </c>
      <c r="D36" s="28">
        <v>3.46697096100868E-2</v>
      </c>
      <c r="E36" s="28">
        <v>0.65540442212001704</v>
      </c>
      <c r="F36" s="28">
        <v>2.0219802889490102E-2</v>
      </c>
      <c r="G36" s="28">
        <v>5.7239254499592801E-2</v>
      </c>
      <c r="H36" s="28">
        <v>9.8658138932395893E-3</v>
      </c>
      <c r="I36" s="28">
        <v>3.8759370777365201E-2</v>
      </c>
    </row>
    <row r="37" spans="1:9" s="102" customFormat="1" ht="15.75">
      <c r="A37" s="100">
        <v>2009</v>
      </c>
      <c r="B37" s="100">
        <v>20</v>
      </c>
      <c r="C37" s="29">
        <v>0.250695492722456</v>
      </c>
      <c r="D37" s="29">
        <v>0.233275378588258</v>
      </c>
      <c r="E37" s="29">
        <v>0.29851232553641199</v>
      </c>
      <c r="F37" s="29">
        <v>0.23432338156406601</v>
      </c>
      <c r="G37" s="29">
        <v>0.189739962983213</v>
      </c>
      <c r="H37" s="29">
        <v>0.17603090894617701</v>
      </c>
      <c r="I37" s="29">
        <v>0.25689182482974199</v>
      </c>
    </row>
    <row r="38" spans="1:9" ht="15.75">
      <c r="A38" s="98">
        <v>2009</v>
      </c>
      <c r="B38" s="98">
        <v>21</v>
      </c>
      <c r="C38" s="28">
        <v>0.29531859022415902</v>
      </c>
      <c r="D38" s="28">
        <v>0.17306852994791899</v>
      </c>
      <c r="E38" s="28">
        <v>0.40654335787061302</v>
      </c>
      <c r="F38" s="28">
        <v>8.7212329448076997E-2</v>
      </c>
      <c r="G38" s="28">
        <v>0.408709386843714</v>
      </c>
      <c r="H38" s="28">
        <v>0.42167161401020797</v>
      </c>
      <c r="I38" s="28">
        <v>0.24122794985064999</v>
      </c>
    </row>
    <row r="39" spans="1:9" s="102" customFormat="1" ht="15.75">
      <c r="A39" s="100">
        <v>2009</v>
      </c>
      <c r="B39" s="100">
        <v>22</v>
      </c>
      <c r="C39" s="29">
        <v>0.32777341772246099</v>
      </c>
      <c r="D39" s="29">
        <v>0.28466965557440899</v>
      </c>
      <c r="E39" s="29">
        <v>0.46660515478863801</v>
      </c>
      <c r="F39" s="29">
        <v>0.26377265388319399</v>
      </c>
      <c r="G39" s="29">
        <v>0.317909923975491</v>
      </c>
      <c r="H39" s="29">
        <v>0.27933059650952802</v>
      </c>
      <c r="I39" s="29">
        <v>0.25395031016362102</v>
      </c>
    </row>
    <row r="40" spans="1:9" ht="15.75">
      <c r="A40" s="98">
        <v>2009</v>
      </c>
      <c r="B40" s="98">
        <v>23</v>
      </c>
      <c r="C40" s="28">
        <v>0.30458584596674199</v>
      </c>
      <c r="D40" s="28">
        <v>0.29236673683381298</v>
      </c>
      <c r="E40" s="28">
        <v>0.326045001529426</v>
      </c>
      <c r="F40" s="28">
        <v>0.27815054671303102</v>
      </c>
      <c r="G40" s="28">
        <v>0.28952609965311699</v>
      </c>
      <c r="H40" s="28">
        <v>0.25146684358451599</v>
      </c>
      <c r="I40" s="28">
        <v>0.28334725969020802</v>
      </c>
    </row>
    <row r="41" spans="1:9" s="102" customFormat="1" ht="15.75">
      <c r="A41" s="100">
        <v>2009</v>
      </c>
      <c r="B41" s="100">
        <v>24</v>
      </c>
      <c r="C41" s="29">
        <v>0.25485934149303602</v>
      </c>
      <c r="D41" s="29">
        <v>0.22959477813169801</v>
      </c>
      <c r="E41" s="29">
        <v>0.32440854328589003</v>
      </c>
      <c r="F41" s="29">
        <v>0.23249449735921299</v>
      </c>
      <c r="G41" s="29">
        <v>0.184735962760088</v>
      </c>
      <c r="H41" s="29">
        <v>0.20697387261372199</v>
      </c>
      <c r="I41" s="29">
        <v>0.21937588829739901</v>
      </c>
    </row>
    <row r="42" spans="1:9" ht="15.75">
      <c r="A42" s="98">
        <v>2009</v>
      </c>
      <c r="B42" s="98">
        <v>25</v>
      </c>
      <c r="C42" s="28">
        <v>0.23053374947677799</v>
      </c>
      <c r="D42" s="28">
        <v>0.212817698827545</v>
      </c>
      <c r="E42" s="28">
        <v>0.27127585490978201</v>
      </c>
      <c r="F42" s="28">
        <v>0.19826189532869001</v>
      </c>
      <c r="G42" s="28">
        <v>0.24933685202151201</v>
      </c>
      <c r="H42" s="28">
        <v>0.221899934013077</v>
      </c>
      <c r="I42" s="28">
        <v>0.192111075773096</v>
      </c>
    </row>
    <row r="43" spans="1:9" s="102" customFormat="1" ht="15.75">
      <c r="A43" s="100">
        <v>2009</v>
      </c>
      <c r="B43" s="100">
        <v>26</v>
      </c>
      <c r="C43" s="29">
        <v>0.25181574981132798</v>
      </c>
      <c r="D43" s="29">
        <v>0.19278398893228599</v>
      </c>
      <c r="E43" s="29">
        <v>0.40054608045718099</v>
      </c>
      <c r="F43" s="29">
        <v>0.15941448456849799</v>
      </c>
      <c r="G43" s="29">
        <v>0.35617271673114098</v>
      </c>
      <c r="H43" s="29">
        <v>0.41434697486736699</v>
      </c>
      <c r="I43" s="29">
        <v>0.25211653537217599</v>
      </c>
    </row>
    <row r="44" spans="1:9" ht="15.75">
      <c r="A44" s="98">
        <v>2009</v>
      </c>
      <c r="B44" s="98">
        <v>27</v>
      </c>
      <c r="C44" s="28">
        <v>0.32604804991508302</v>
      </c>
      <c r="D44" s="28">
        <v>0.22348711119994</v>
      </c>
      <c r="E44" s="28">
        <v>0.50047840993457904</v>
      </c>
      <c r="F44" s="28">
        <v>0.185027852783854</v>
      </c>
      <c r="G44" s="28">
        <v>0.320684553009707</v>
      </c>
      <c r="H44" s="28">
        <v>0.26341300040266102</v>
      </c>
      <c r="I44" s="28">
        <v>0.24640653314649999</v>
      </c>
    </row>
    <row r="45" spans="1:9" s="102" customFormat="1" ht="15.75">
      <c r="A45" s="100">
        <v>2009</v>
      </c>
      <c r="B45" s="100">
        <v>28</v>
      </c>
      <c r="C45" s="29">
        <v>0.404096443992643</v>
      </c>
      <c r="D45" s="29">
        <v>0.34107034167192701</v>
      </c>
      <c r="E45" s="29">
        <v>0.490680742906904</v>
      </c>
      <c r="F45" s="29">
        <v>0.31065871922608801</v>
      </c>
      <c r="G45" s="29">
        <v>0.473054345059648</v>
      </c>
      <c r="H45" s="29">
        <v>0.38530277417172998</v>
      </c>
      <c r="I45" s="29">
        <v>0.33361720122309302</v>
      </c>
    </row>
    <row r="46" spans="1:9" ht="15.75">
      <c r="A46" s="98">
        <v>2009</v>
      </c>
      <c r="B46" s="98">
        <v>29</v>
      </c>
      <c r="C46" s="28">
        <v>0.502053361087751</v>
      </c>
      <c r="D46" s="28">
        <v>0.50188683184284499</v>
      </c>
      <c r="E46" s="28">
        <v>0.50270973486162296</v>
      </c>
      <c r="F46" s="28">
        <v>0.51971869888552602</v>
      </c>
      <c r="G46" s="28">
        <v>0.28093043572402199</v>
      </c>
      <c r="H46" s="28">
        <v>0.21974053223349099</v>
      </c>
      <c r="I46" s="28">
        <v>0.56219017849964603</v>
      </c>
    </row>
    <row r="47" spans="1:9" s="102" customFormat="1" ht="15.75">
      <c r="A47" s="100">
        <v>2009</v>
      </c>
      <c r="B47" s="100">
        <v>30</v>
      </c>
      <c r="C47" s="29">
        <v>0.50521066372865997</v>
      </c>
      <c r="D47" s="29">
        <v>0.44683169998237998</v>
      </c>
      <c r="E47" s="29">
        <v>0.59441366251167504</v>
      </c>
      <c r="F47" s="29">
        <v>0.43844032641466502</v>
      </c>
      <c r="G47" s="29">
        <v>0.600056680848291</v>
      </c>
      <c r="H47" s="29">
        <v>0.65851731256663004</v>
      </c>
      <c r="I47" s="29">
        <v>0.31708099969368397</v>
      </c>
    </row>
    <row r="48" spans="1:9" ht="15.75">
      <c r="A48" s="98">
        <v>2009</v>
      </c>
      <c r="B48" s="98">
        <v>31</v>
      </c>
      <c r="C48" s="28">
        <v>0.35450451403933703</v>
      </c>
      <c r="D48" s="28">
        <v>0.32453817687303099</v>
      </c>
      <c r="E48" s="28">
        <v>0.43378097693760598</v>
      </c>
      <c r="F48" s="28">
        <v>0.38009533949499003</v>
      </c>
      <c r="G48" s="28">
        <v>0.14317585924458401</v>
      </c>
      <c r="H48" s="28">
        <v>6.4310789971201196E-2</v>
      </c>
      <c r="I48" s="28">
        <v>0.36891719981951399</v>
      </c>
    </row>
    <row r="49" spans="1:9" s="102" customFormat="1" ht="15.75">
      <c r="A49" s="100">
        <v>2009</v>
      </c>
      <c r="B49" s="100">
        <v>32</v>
      </c>
      <c r="C49" s="29">
        <v>0.35098988720039198</v>
      </c>
      <c r="D49" s="29">
        <v>0.342493446917077</v>
      </c>
      <c r="E49" s="29">
        <v>0.36643908482249099</v>
      </c>
      <c r="F49" s="29">
        <v>0.32205276124478099</v>
      </c>
      <c r="G49" s="29">
        <v>0.40517860403213501</v>
      </c>
      <c r="H49" s="29">
        <v>0.36084563095464101</v>
      </c>
      <c r="I49" s="29">
        <v>0.34239846140062602</v>
      </c>
    </row>
    <row r="50" spans="1:9" ht="15.75">
      <c r="A50" s="98">
        <v>2010</v>
      </c>
      <c r="B50" s="98">
        <v>10</v>
      </c>
      <c r="C50" s="28">
        <v>0.24174700415532899</v>
      </c>
      <c r="D50" s="28">
        <v>0.207727991984789</v>
      </c>
      <c r="E50" s="28">
        <v>0.36902322581451602</v>
      </c>
      <c r="F50" s="28">
        <v>0.22968939212161901</v>
      </c>
      <c r="G50" s="28">
        <v>0.114687776646465</v>
      </c>
      <c r="H50" s="28">
        <v>0.115942663362525</v>
      </c>
      <c r="I50" s="28">
        <v>0.23519109719404899</v>
      </c>
    </row>
    <row r="51" spans="1:9" s="102" customFormat="1" ht="15.75">
      <c r="A51" s="100">
        <v>2010</v>
      </c>
      <c r="B51" s="100">
        <v>11</v>
      </c>
      <c r="C51" s="29">
        <v>0.46994343529957799</v>
      </c>
      <c r="D51" s="29">
        <v>0.15652642293812699</v>
      </c>
      <c r="E51" s="29">
        <v>0.79363551371216801</v>
      </c>
      <c r="F51" s="29">
        <v>0.150221612759557</v>
      </c>
      <c r="G51" s="29">
        <v>0.20532945296130001</v>
      </c>
      <c r="H51" s="29">
        <v>2.1864768876899299E-2</v>
      </c>
      <c r="I51" s="29">
        <v>0.39731052486724999</v>
      </c>
    </row>
    <row r="52" spans="1:9" ht="15.75">
      <c r="A52" s="98">
        <v>2010</v>
      </c>
      <c r="B52" s="98">
        <v>13</v>
      </c>
      <c r="C52" s="28">
        <v>0.48381290599911603</v>
      </c>
      <c r="D52" s="28">
        <v>0.44043072164582803</v>
      </c>
      <c r="E52" s="28">
        <v>0.59438425400607797</v>
      </c>
      <c r="F52" s="28">
        <v>0.45519358900714602</v>
      </c>
      <c r="G52" s="28">
        <v>0.37027433023799999</v>
      </c>
      <c r="H52" s="28">
        <v>0.30795695426417502</v>
      </c>
      <c r="I52" s="28">
        <v>0.50007050125471997</v>
      </c>
    </row>
    <row r="53" spans="1:9" s="102" customFormat="1" ht="15.75">
      <c r="A53" s="100">
        <v>2010</v>
      </c>
      <c r="B53" s="100">
        <v>14</v>
      </c>
      <c r="C53" s="29">
        <v>0.46776574880668298</v>
      </c>
      <c r="D53" s="29">
        <v>0.36422770818855699</v>
      </c>
      <c r="E53" s="29">
        <v>0.89316045468730298</v>
      </c>
      <c r="F53" s="29">
        <v>0.37218657598355898</v>
      </c>
      <c r="G53" s="29">
        <v>0.15706578817182801</v>
      </c>
      <c r="H53" s="29">
        <v>9.8284004347325593E-2</v>
      </c>
      <c r="I53" s="29">
        <v>0.44862783463317502</v>
      </c>
    </row>
    <row r="54" spans="1:9" ht="15.75">
      <c r="A54" s="98">
        <v>2010</v>
      </c>
      <c r="B54" s="98">
        <v>15</v>
      </c>
      <c r="C54" s="28">
        <v>0.380712191824781</v>
      </c>
      <c r="D54" s="28">
        <v>0.28513666969431201</v>
      </c>
      <c r="E54" s="28">
        <v>0.71915848047100395</v>
      </c>
      <c r="F54" s="28">
        <v>0.238922471338364</v>
      </c>
      <c r="G54" s="28">
        <v>0.50354203317174895</v>
      </c>
      <c r="H54" s="28">
        <v>0.47948898952735602</v>
      </c>
      <c r="I54" s="28">
        <v>0.27873822909646601</v>
      </c>
    </row>
    <row r="55" spans="1:9" s="102" customFormat="1" ht="15.75">
      <c r="A55" s="100">
        <v>2010</v>
      </c>
      <c r="B55" s="100">
        <v>16</v>
      </c>
      <c r="C55" s="29">
        <v>0.24119749436561599</v>
      </c>
      <c r="D55" s="29">
        <v>0.124016266695519</v>
      </c>
      <c r="E55" s="29">
        <v>0.52017719989704703</v>
      </c>
      <c r="F55" s="29">
        <v>0.119525615108525</v>
      </c>
      <c r="G55" s="29">
        <v>0.15066956130325601</v>
      </c>
      <c r="H55" s="29">
        <v>8.2676728441294201E-2</v>
      </c>
      <c r="I55" s="29">
        <v>0.174586866484047</v>
      </c>
    </row>
    <row r="56" spans="1:9" ht="15.75">
      <c r="A56" s="98">
        <v>2010</v>
      </c>
      <c r="B56" s="98">
        <v>17</v>
      </c>
      <c r="C56" s="28">
        <v>0.27345258088570201</v>
      </c>
      <c r="D56" s="28">
        <v>0.31072370550054901</v>
      </c>
      <c r="E56" s="28">
        <v>0.19052449640154701</v>
      </c>
      <c r="F56" s="28">
        <v>0.32884705676055997</v>
      </c>
      <c r="G56" s="28">
        <v>0.212981240689113</v>
      </c>
      <c r="H56" s="28">
        <v>0.179966088382777</v>
      </c>
      <c r="I56" s="28">
        <v>0.32912820871436399</v>
      </c>
    </row>
    <row r="57" spans="1:9" s="102" customFormat="1" ht="15.75">
      <c r="A57" s="100">
        <v>2010</v>
      </c>
      <c r="B57" s="100">
        <v>18</v>
      </c>
      <c r="C57" s="29">
        <v>0.43535017702576501</v>
      </c>
      <c r="D57" s="29">
        <v>0.48777529591902102</v>
      </c>
      <c r="E57" s="29">
        <v>0.148076257920913</v>
      </c>
      <c r="F57" s="29">
        <v>0.14881244017741099</v>
      </c>
      <c r="G57" s="29">
        <v>0.899876878188271</v>
      </c>
      <c r="H57" s="29">
        <v>0.88381293414939499</v>
      </c>
      <c r="I57" s="29">
        <v>0</v>
      </c>
    </row>
    <row r="58" spans="1:9" ht="15.75">
      <c r="A58" s="98">
        <v>2010</v>
      </c>
      <c r="B58" s="98">
        <v>19</v>
      </c>
      <c r="C58" s="28">
        <v>0.44118862914630302</v>
      </c>
      <c r="D58" s="28">
        <v>0.44513991659112001</v>
      </c>
      <c r="E58" s="28">
        <v>0.30193724396393601</v>
      </c>
      <c r="F58" s="28">
        <v>0.54338823330133601</v>
      </c>
      <c r="G58" s="28">
        <v>0.17083168328454301</v>
      </c>
      <c r="H58" s="28">
        <v>1.7920478888845098E-2</v>
      </c>
      <c r="I58" s="28">
        <v>0.64288522290953598</v>
      </c>
    </row>
    <row r="59" spans="1:9" s="102" customFormat="1" ht="15.75">
      <c r="A59" s="100">
        <v>2010</v>
      </c>
      <c r="B59" s="100">
        <v>20</v>
      </c>
      <c r="C59" s="29">
        <v>0.231009952821085</v>
      </c>
      <c r="D59" s="29">
        <v>0.20742468833970401</v>
      </c>
      <c r="E59" s="29">
        <v>0.29283828126598599</v>
      </c>
      <c r="F59" s="29">
        <v>0.19539589869946999</v>
      </c>
      <c r="G59" s="29">
        <v>0.204770419405817</v>
      </c>
      <c r="H59" s="29">
        <v>0.189385971453531</v>
      </c>
      <c r="I59" s="29">
        <v>0.215268804842741</v>
      </c>
    </row>
    <row r="60" spans="1:9" ht="15.75">
      <c r="A60" s="98">
        <v>2010</v>
      </c>
      <c r="B60" s="98">
        <v>21</v>
      </c>
      <c r="C60" s="28">
        <v>0.20979993690072199</v>
      </c>
      <c r="D60" s="28">
        <v>0.16031517414572799</v>
      </c>
      <c r="E60" s="28">
        <v>0.25422983197222498</v>
      </c>
      <c r="F60" s="28">
        <v>0.100797231692275</v>
      </c>
      <c r="G60" s="28">
        <v>0.38669688804360802</v>
      </c>
      <c r="H60" s="28">
        <v>0.20335797247890799</v>
      </c>
      <c r="I60" s="28">
        <v>5.6393755281751501E-2</v>
      </c>
    </row>
    <row r="61" spans="1:9" s="102" customFormat="1" ht="15.75">
      <c r="A61" s="100">
        <v>2010</v>
      </c>
      <c r="B61" s="100">
        <v>22</v>
      </c>
      <c r="C61" s="29">
        <v>0.28298791681259</v>
      </c>
      <c r="D61" s="29">
        <v>0.23112834460159401</v>
      </c>
      <c r="E61" s="29">
        <v>0.43846690216573803</v>
      </c>
      <c r="F61" s="29">
        <v>0.19617515670111399</v>
      </c>
      <c r="G61" s="29">
        <v>0.31354616462179002</v>
      </c>
      <c r="H61" s="29">
        <v>0.27418527577501101</v>
      </c>
      <c r="I61" s="29">
        <v>0.17731425251267899</v>
      </c>
    </row>
    <row r="62" spans="1:9" ht="15.75">
      <c r="A62" s="98">
        <v>2010</v>
      </c>
      <c r="B62" s="98">
        <v>23</v>
      </c>
      <c r="C62" s="28">
        <v>0.27324105456940201</v>
      </c>
      <c r="D62" s="28">
        <v>0.245715695091761</v>
      </c>
      <c r="E62" s="28">
        <v>0.31519108241132998</v>
      </c>
      <c r="F62" s="28">
        <v>0.23196784021113601</v>
      </c>
      <c r="G62" s="28">
        <v>0.22392865268291701</v>
      </c>
      <c r="H62" s="28">
        <v>0.202076543847966</v>
      </c>
      <c r="I62" s="28">
        <v>0.24332080167931999</v>
      </c>
    </row>
    <row r="63" spans="1:9" s="102" customFormat="1" ht="15.75">
      <c r="A63" s="100">
        <v>2010</v>
      </c>
      <c r="B63" s="100">
        <v>24</v>
      </c>
      <c r="C63" s="29">
        <v>0.22535604786659</v>
      </c>
      <c r="D63" s="29">
        <v>0.21775018507838501</v>
      </c>
      <c r="E63" s="29">
        <v>0.25204141071269498</v>
      </c>
      <c r="F63" s="29">
        <v>0.21400472947739599</v>
      </c>
      <c r="G63" s="29">
        <v>0.200965396515286</v>
      </c>
      <c r="H63" s="29">
        <v>0.198860471019946</v>
      </c>
      <c r="I63" s="29">
        <v>0.215552537662833</v>
      </c>
    </row>
    <row r="64" spans="1:9" ht="15.75">
      <c r="A64" s="98">
        <v>2010</v>
      </c>
      <c r="B64" s="98">
        <v>25</v>
      </c>
      <c r="C64" s="28">
        <v>0.21586817087332899</v>
      </c>
      <c r="D64" s="28">
        <v>0.19145792611478499</v>
      </c>
      <c r="E64" s="28">
        <v>0.27014339444081498</v>
      </c>
      <c r="F64" s="28">
        <v>0.18939684056748901</v>
      </c>
      <c r="G64" s="28">
        <v>0.18075615381308599</v>
      </c>
      <c r="H64" s="28">
        <v>0.157804559716613</v>
      </c>
      <c r="I64" s="28">
        <v>0.17825176747440999</v>
      </c>
    </row>
    <row r="65" spans="1:9" s="102" customFormat="1" ht="15.75">
      <c r="A65" s="100">
        <v>2010</v>
      </c>
      <c r="B65" s="100">
        <v>26</v>
      </c>
      <c r="C65" s="29">
        <v>0.28992242771944599</v>
      </c>
      <c r="D65" s="29">
        <v>0.24805474467986999</v>
      </c>
      <c r="E65" s="29">
        <v>0.39566008617384202</v>
      </c>
      <c r="F65" s="29">
        <v>0.183218067091341</v>
      </c>
      <c r="G65" s="29">
        <v>0.53054570929767297</v>
      </c>
      <c r="H65" s="29">
        <v>0.41506754977884103</v>
      </c>
      <c r="I65" s="29">
        <v>0.21223483976261701</v>
      </c>
    </row>
    <row r="66" spans="1:9" ht="15.75">
      <c r="A66" s="98">
        <v>2010</v>
      </c>
      <c r="B66" s="98">
        <v>27</v>
      </c>
      <c r="C66" s="28">
        <v>0.30710816269170499</v>
      </c>
      <c r="D66" s="28">
        <v>0.226962677160957</v>
      </c>
      <c r="E66" s="28">
        <v>0.46238510583420001</v>
      </c>
      <c r="F66" s="28">
        <v>0.21288654328015</v>
      </c>
      <c r="G66" s="28">
        <v>0.26271661663863299</v>
      </c>
      <c r="H66" s="28">
        <v>0.23782510455584199</v>
      </c>
      <c r="I66" s="28">
        <v>0.270520999802291</v>
      </c>
    </row>
    <row r="67" spans="1:9" s="102" customFormat="1" ht="15.75">
      <c r="A67" s="100">
        <v>2010</v>
      </c>
      <c r="B67" s="100">
        <v>28</v>
      </c>
      <c r="C67" s="29">
        <v>0.39884241042964702</v>
      </c>
      <c r="D67" s="29">
        <v>0.33201789932589798</v>
      </c>
      <c r="E67" s="29">
        <v>0.48468724407998598</v>
      </c>
      <c r="F67" s="29">
        <v>0.30379262844178101</v>
      </c>
      <c r="G67" s="29">
        <v>0.44015389230134799</v>
      </c>
      <c r="H67" s="29">
        <v>0.390836974973441</v>
      </c>
      <c r="I67" s="29">
        <v>0.339165659745713</v>
      </c>
    </row>
    <row r="68" spans="1:9" ht="15.75">
      <c r="A68" s="98">
        <v>2010</v>
      </c>
      <c r="B68" s="98">
        <v>29</v>
      </c>
      <c r="C68" s="28">
        <v>0.57030519110001798</v>
      </c>
      <c r="D68" s="28">
        <v>0.530564690971151</v>
      </c>
      <c r="E68" s="28">
        <v>0.70174350269096797</v>
      </c>
      <c r="F68" s="28">
        <v>0.55997277781514698</v>
      </c>
      <c r="G68" s="28">
        <v>0.22685583225616701</v>
      </c>
      <c r="H68" s="28">
        <v>0.184596785658352</v>
      </c>
      <c r="I68" s="28">
        <v>0.65167504388599196</v>
      </c>
    </row>
    <row r="69" spans="1:9" s="102" customFormat="1" ht="15.75">
      <c r="A69" s="100">
        <v>2010</v>
      </c>
      <c r="B69" s="100">
        <v>30</v>
      </c>
      <c r="C69" s="29">
        <v>0.47565798133862502</v>
      </c>
      <c r="D69" s="29">
        <v>0.37425410571025503</v>
      </c>
      <c r="E69" s="29">
        <v>0.63715380412763301</v>
      </c>
      <c r="F69" s="29">
        <v>0.40237668939535598</v>
      </c>
      <c r="G69" s="29">
        <v>6.0754630303179603E-2</v>
      </c>
      <c r="H69" s="29">
        <v>0.10307632580225499</v>
      </c>
      <c r="I69" s="29">
        <v>0.49134472758613401</v>
      </c>
    </row>
    <row r="70" spans="1:9" ht="15.75">
      <c r="A70" s="98">
        <v>2010</v>
      </c>
      <c r="B70" s="98">
        <v>31</v>
      </c>
      <c r="C70" s="28">
        <v>0.18967114299316801</v>
      </c>
      <c r="D70" s="28">
        <v>0.183416083105267</v>
      </c>
      <c r="E70" s="28">
        <v>0.20325119231161601</v>
      </c>
      <c r="F70" s="28">
        <v>0.20320171641388299</v>
      </c>
      <c r="G70" s="28">
        <v>0.115736199862532</v>
      </c>
      <c r="H70" s="28">
        <v>5.4462264924580298E-2</v>
      </c>
      <c r="I70" s="28">
        <v>0.181056859392457</v>
      </c>
    </row>
    <row r="71" spans="1:9" s="102" customFormat="1" ht="15.75">
      <c r="A71" s="100">
        <v>2010</v>
      </c>
      <c r="B71" s="100">
        <v>32</v>
      </c>
      <c r="C71" s="29">
        <v>0.358153378347073</v>
      </c>
      <c r="D71" s="29">
        <v>0.31649362896706701</v>
      </c>
      <c r="E71" s="29">
        <v>0.435604481564833</v>
      </c>
      <c r="F71" s="29">
        <v>0.30389023645380597</v>
      </c>
      <c r="G71" s="29">
        <v>0.35393165007595101</v>
      </c>
      <c r="H71" s="29">
        <v>0.27380838685096798</v>
      </c>
      <c r="I71" s="29">
        <v>0.34892713941083903</v>
      </c>
    </row>
    <row r="72" spans="1:9" ht="15.75">
      <c r="A72" s="98">
        <v>2011</v>
      </c>
      <c r="B72" s="98">
        <v>10</v>
      </c>
      <c r="C72" s="28">
        <v>0.26415595731815</v>
      </c>
      <c r="D72" s="28">
        <v>0.245400408961223</v>
      </c>
      <c r="E72" s="28">
        <v>0.338229179051038</v>
      </c>
      <c r="F72" s="28">
        <v>0.26675105180187098</v>
      </c>
      <c r="G72" s="28">
        <v>0.143316849998152</v>
      </c>
      <c r="H72" s="28">
        <v>0.13353805319787301</v>
      </c>
      <c r="I72" s="28">
        <v>0.26205220317752298</v>
      </c>
    </row>
    <row r="73" spans="1:9" s="102" customFormat="1" ht="15.75">
      <c r="A73" s="100">
        <v>2011</v>
      </c>
      <c r="B73" s="100">
        <v>11</v>
      </c>
      <c r="C73" s="29">
        <v>0.52737921746365002</v>
      </c>
      <c r="D73" s="29">
        <v>0.14827180236579701</v>
      </c>
      <c r="E73" s="29">
        <v>0.84626456819707796</v>
      </c>
      <c r="F73" s="29">
        <v>0.112497129695821</v>
      </c>
      <c r="G73" s="29">
        <v>0.40869128955993</v>
      </c>
      <c r="H73" s="29">
        <v>0.218793325595805</v>
      </c>
      <c r="I73" s="29">
        <v>0.43741406857163301</v>
      </c>
    </row>
    <row r="74" spans="1:9" ht="15.75">
      <c r="A74" s="98">
        <v>2011</v>
      </c>
      <c r="B74" s="98">
        <v>13</v>
      </c>
      <c r="C74" s="28">
        <v>0.49921285123780301</v>
      </c>
      <c r="D74" s="28">
        <v>0.45688464671808698</v>
      </c>
      <c r="E74" s="28">
        <v>0.61158691959963296</v>
      </c>
      <c r="F74" s="28">
        <v>0.451124952839212</v>
      </c>
      <c r="G74" s="28">
        <v>0.42024596486166799</v>
      </c>
      <c r="H74" s="28">
        <v>0.371865783699731</v>
      </c>
      <c r="I74" s="28">
        <v>0.49431974026676501</v>
      </c>
    </row>
    <row r="75" spans="1:9" s="102" customFormat="1" ht="15.75">
      <c r="A75" s="100">
        <v>2011</v>
      </c>
      <c r="B75" s="100">
        <v>14</v>
      </c>
      <c r="C75" s="29">
        <v>0.42963849410996102</v>
      </c>
      <c r="D75" s="29">
        <v>0.34904792387724298</v>
      </c>
      <c r="E75" s="29">
        <v>0.90474557944790202</v>
      </c>
      <c r="F75" s="29">
        <v>0.30564372834628001</v>
      </c>
      <c r="G75" s="29">
        <v>0.26657296469462199</v>
      </c>
      <c r="H75" s="29">
        <v>0.29919508863476701</v>
      </c>
      <c r="I75" s="29">
        <v>0.37898086084909099</v>
      </c>
    </row>
    <row r="76" spans="1:9" ht="15.75">
      <c r="A76" s="98">
        <v>2011</v>
      </c>
      <c r="B76" s="98">
        <v>15</v>
      </c>
      <c r="C76" s="28">
        <v>0.28416242288770799</v>
      </c>
      <c r="D76" s="28">
        <v>0.210395826896594</v>
      </c>
      <c r="E76" s="28">
        <v>0.554325930854211</v>
      </c>
      <c r="F76" s="28">
        <v>0.18215059196432801</v>
      </c>
      <c r="G76" s="28">
        <v>0.26394514722732099</v>
      </c>
      <c r="H76" s="28">
        <v>0.33515276453633502</v>
      </c>
      <c r="I76" s="28">
        <v>0.26144496860735</v>
      </c>
    </row>
    <row r="77" spans="1:9" s="102" customFormat="1" ht="15.75">
      <c r="A77" s="100">
        <v>2011</v>
      </c>
      <c r="B77" s="100">
        <v>16</v>
      </c>
      <c r="C77" s="29">
        <v>0.219411553622608</v>
      </c>
      <c r="D77" s="29">
        <v>0.12725990756612399</v>
      </c>
      <c r="E77" s="29">
        <v>0.46263452768503899</v>
      </c>
      <c r="F77" s="29">
        <v>0.12518022460484099</v>
      </c>
      <c r="G77" s="29">
        <v>0.13760358490541999</v>
      </c>
      <c r="H77" s="29">
        <v>8.8790146963393199E-2</v>
      </c>
      <c r="I77" s="29">
        <v>0.16650835726212301</v>
      </c>
    </row>
    <row r="78" spans="1:9" ht="15.75">
      <c r="A78" s="98">
        <v>2011</v>
      </c>
      <c r="B78" s="98">
        <v>17</v>
      </c>
      <c r="C78" s="28">
        <v>0.255252426813737</v>
      </c>
      <c r="D78" s="28">
        <v>0.292422937347385</v>
      </c>
      <c r="E78" s="28">
        <v>0.17327979687848299</v>
      </c>
      <c r="F78" s="28">
        <v>0.308312413520757</v>
      </c>
      <c r="G78" s="28">
        <v>0.20448469887280701</v>
      </c>
      <c r="H78" s="28">
        <v>0.16790189598309299</v>
      </c>
      <c r="I78" s="28">
        <v>0.28185118360356498</v>
      </c>
    </row>
    <row r="79" spans="1:9" s="102" customFormat="1" ht="15.75">
      <c r="A79" s="100">
        <v>2011</v>
      </c>
      <c r="B79" s="100">
        <v>18</v>
      </c>
      <c r="C79" s="29">
        <v>0.30826376720012399</v>
      </c>
      <c r="D79" s="29">
        <v>0.37589992317705601</v>
      </c>
      <c r="E79" s="29">
        <v>1.8661044239820498E-2</v>
      </c>
      <c r="F79" s="29">
        <v>1.2372264248172201E-2</v>
      </c>
      <c r="G79" s="29">
        <v>0.833681925225362</v>
      </c>
      <c r="H79" s="29">
        <v>0.64446369837639805</v>
      </c>
      <c r="I79" s="29">
        <v>0</v>
      </c>
    </row>
    <row r="80" spans="1:9" ht="15.75">
      <c r="A80" s="98">
        <v>2011</v>
      </c>
      <c r="B80" s="98">
        <v>19</v>
      </c>
      <c r="C80" s="28">
        <v>6.3832821265317405E-2</v>
      </c>
      <c r="D80" s="28">
        <v>4.7465647139350399E-2</v>
      </c>
      <c r="E80" s="28">
        <v>0.50827267911292096</v>
      </c>
      <c r="F80" s="28">
        <v>1.44570074041498E-2</v>
      </c>
      <c r="G80" s="28">
        <v>0.11041741283008701</v>
      </c>
      <c r="H80" s="28">
        <v>3.6453966352509498E-2</v>
      </c>
      <c r="I80" s="28">
        <v>3.2857488312050299E-2</v>
      </c>
    </row>
    <row r="81" spans="1:9" s="102" customFormat="1" ht="15.75">
      <c r="A81" s="100">
        <v>2011</v>
      </c>
      <c r="B81" s="100">
        <v>20</v>
      </c>
      <c r="C81" s="29">
        <v>0.27179127305235701</v>
      </c>
      <c r="D81" s="29">
        <v>0.26456834921289901</v>
      </c>
      <c r="E81" s="29">
        <v>0.290137941876561</v>
      </c>
      <c r="F81" s="29">
        <v>0.240334909542604</v>
      </c>
      <c r="G81" s="29">
        <v>0.24739909379050301</v>
      </c>
      <c r="H81" s="29">
        <v>0.24237505349539601</v>
      </c>
      <c r="I81" s="29">
        <v>0.26291885778277602</v>
      </c>
    </row>
    <row r="82" spans="1:9" ht="15.75">
      <c r="A82" s="98">
        <v>2011</v>
      </c>
      <c r="B82" s="98">
        <v>21</v>
      </c>
      <c r="C82" s="28">
        <v>0.240216765284751</v>
      </c>
      <c r="D82" s="28">
        <v>0.11238688411492601</v>
      </c>
      <c r="E82" s="28">
        <v>0.35644938568617002</v>
      </c>
      <c r="F82" s="28">
        <v>8.1885439556534101E-2</v>
      </c>
      <c r="G82" s="28">
        <v>0.185852913316715</v>
      </c>
      <c r="H82" s="28">
        <v>0.19438566139365501</v>
      </c>
      <c r="I82" s="28">
        <v>0.15433771632394599</v>
      </c>
    </row>
    <row r="83" spans="1:9" s="102" customFormat="1" ht="15.75">
      <c r="A83" s="100">
        <v>2011</v>
      </c>
      <c r="B83" s="100">
        <v>22</v>
      </c>
      <c r="C83" s="29">
        <v>0.27210733185804398</v>
      </c>
      <c r="D83" s="29">
        <v>0.20671998529166999</v>
      </c>
      <c r="E83" s="29">
        <v>0.48324639931038998</v>
      </c>
      <c r="F83" s="29">
        <v>0.19383817131723999</v>
      </c>
      <c r="G83" s="29">
        <v>0.21505007910474699</v>
      </c>
      <c r="H83" s="29">
        <v>0.18144279710758601</v>
      </c>
      <c r="I83" s="29">
        <v>0.195708318358565</v>
      </c>
    </row>
    <row r="84" spans="1:9" ht="15.75">
      <c r="A84" s="98">
        <v>2011</v>
      </c>
      <c r="B84" s="98">
        <v>23</v>
      </c>
      <c r="C84" s="28">
        <v>0.27746233649440299</v>
      </c>
      <c r="D84" s="28">
        <v>0.24679377548811399</v>
      </c>
      <c r="E84" s="28">
        <v>0.32499529996582099</v>
      </c>
      <c r="F84" s="28">
        <v>0.24601311378049101</v>
      </c>
      <c r="G84" s="28">
        <v>0.20567411546723699</v>
      </c>
      <c r="H84" s="28">
        <v>0.187373183325445</v>
      </c>
      <c r="I84" s="28">
        <v>0.26753613925629199</v>
      </c>
    </row>
    <row r="85" spans="1:9" s="102" customFormat="1" ht="15.75">
      <c r="A85" s="100">
        <v>2011</v>
      </c>
      <c r="B85" s="100">
        <v>24</v>
      </c>
      <c r="C85" s="29">
        <v>0.23521552578809099</v>
      </c>
      <c r="D85" s="29">
        <v>0.228211141282889</v>
      </c>
      <c r="E85" s="29">
        <v>0.25797326857244002</v>
      </c>
      <c r="F85" s="29">
        <v>0.22298452341730701</v>
      </c>
      <c r="G85" s="29">
        <v>0.21208245293339201</v>
      </c>
      <c r="H85" s="29">
        <v>0.198794054795984</v>
      </c>
      <c r="I85" s="29">
        <v>0.215740118252813</v>
      </c>
    </row>
    <row r="86" spans="1:9" ht="15.75">
      <c r="A86" s="98">
        <v>2011</v>
      </c>
      <c r="B86" s="98">
        <v>25</v>
      </c>
      <c r="C86" s="28">
        <v>0.244370576024103</v>
      </c>
      <c r="D86" s="28">
        <v>0.220471152645664</v>
      </c>
      <c r="E86" s="28">
        <v>0.29751172079850002</v>
      </c>
      <c r="F86" s="28">
        <v>0.22220358193943099</v>
      </c>
      <c r="G86" s="28">
        <v>0.208465820689718</v>
      </c>
      <c r="H86" s="28">
        <v>0.18548817619955901</v>
      </c>
      <c r="I86" s="28">
        <v>0.21449004243478501</v>
      </c>
    </row>
    <row r="87" spans="1:9" s="102" customFormat="1" ht="15.75">
      <c r="A87" s="100">
        <v>2011</v>
      </c>
      <c r="B87" s="100">
        <v>26</v>
      </c>
      <c r="C87" s="29">
        <v>0.26725208867743999</v>
      </c>
      <c r="D87" s="29">
        <v>0.22541940937685601</v>
      </c>
      <c r="E87" s="29">
        <v>0.355775345741775</v>
      </c>
      <c r="F87" s="29">
        <v>0.185689316502824</v>
      </c>
      <c r="G87" s="29">
        <v>0.44443899040748402</v>
      </c>
      <c r="H87" s="29">
        <v>0.37281590072461301</v>
      </c>
      <c r="I87" s="29">
        <v>0.226383827665014</v>
      </c>
    </row>
    <row r="88" spans="1:9" ht="15.75">
      <c r="A88" s="98">
        <v>2011</v>
      </c>
      <c r="B88" s="98">
        <v>27</v>
      </c>
      <c r="C88" s="28">
        <v>0.35312927965984697</v>
      </c>
      <c r="D88" s="28">
        <v>0.26477239638143601</v>
      </c>
      <c r="E88" s="28">
        <v>0.51235979746981597</v>
      </c>
      <c r="F88" s="28">
        <v>0.25091661232845702</v>
      </c>
      <c r="G88" s="28">
        <v>0.29600089394418899</v>
      </c>
      <c r="H88" s="28">
        <v>0.279869874861153</v>
      </c>
      <c r="I88" s="28">
        <v>0.32600258025066098</v>
      </c>
    </row>
    <row r="89" spans="1:9" s="102" customFormat="1" ht="15.75">
      <c r="A89" s="100">
        <v>2011</v>
      </c>
      <c r="B89" s="100">
        <v>28</v>
      </c>
      <c r="C89" s="29">
        <v>0.404849301768686</v>
      </c>
      <c r="D89" s="29">
        <v>0.34405881651991899</v>
      </c>
      <c r="E89" s="29">
        <v>0.48472890100791899</v>
      </c>
      <c r="F89" s="29">
        <v>0.32228908972603199</v>
      </c>
      <c r="G89" s="29">
        <v>0.415411665056654</v>
      </c>
      <c r="H89" s="29">
        <v>0.35841935349480702</v>
      </c>
      <c r="I89" s="29">
        <v>0.33377597989934399</v>
      </c>
    </row>
    <row r="90" spans="1:9" ht="15.75">
      <c r="A90" s="98">
        <v>2011</v>
      </c>
      <c r="B90" s="98">
        <v>29</v>
      </c>
      <c r="C90" s="28">
        <v>0.49542836708056198</v>
      </c>
      <c r="D90" s="28">
        <v>0.39002293625195</v>
      </c>
      <c r="E90" s="28">
        <v>0.74203246791009703</v>
      </c>
      <c r="F90" s="28">
        <v>0.38370277858761598</v>
      </c>
      <c r="G90" s="28">
        <v>0.40556903801035898</v>
      </c>
      <c r="H90" s="28">
        <v>0.27087251980328703</v>
      </c>
      <c r="I90" s="28">
        <v>0.50649413875302796</v>
      </c>
    </row>
    <row r="91" spans="1:9" s="102" customFormat="1" ht="15.75">
      <c r="A91" s="100">
        <v>2011</v>
      </c>
      <c r="B91" s="100">
        <v>30</v>
      </c>
      <c r="C91" s="29">
        <v>0.47832858950428803</v>
      </c>
      <c r="D91" s="29">
        <v>0.37283216397364399</v>
      </c>
      <c r="E91" s="29">
        <v>0.60886193106740805</v>
      </c>
      <c r="F91" s="29">
        <v>0.39337980953073598</v>
      </c>
      <c r="G91" s="29">
        <v>0.108546867586087</v>
      </c>
      <c r="H91" s="29">
        <v>0.184949611239554</v>
      </c>
      <c r="I91" s="29">
        <v>0.469122316098112</v>
      </c>
    </row>
    <row r="92" spans="1:9" ht="15.75">
      <c r="A92" s="98">
        <v>2011</v>
      </c>
      <c r="B92" s="98">
        <v>31</v>
      </c>
      <c r="C92" s="28">
        <v>0.26861425994885901</v>
      </c>
      <c r="D92" s="28">
        <v>0.170592935824667</v>
      </c>
      <c r="E92" s="28">
        <v>0.46987729016117402</v>
      </c>
      <c r="F92" s="28">
        <v>0.18657411839247101</v>
      </c>
      <c r="G92" s="28">
        <v>0.124473302624357</v>
      </c>
      <c r="H92" s="28">
        <v>9.6352811459616203E-2</v>
      </c>
      <c r="I92" s="28">
        <v>0.16495654610723301</v>
      </c>
    </row>
    <row r="93" spans="1:9" s="102" customFormat="1" ht="15.75">
      <c r="A93" s="100">
        <v>2011</v>
      </c>
      <c r="B93" s="100">
        <v>32</v>
      </c>
      <c r="C93" s="29">
        <v>0.33694061189257801</v>
      </c>
      <c r="D93" s="29">
        <v>0.335668417446226</v>
      </c>
      <c r="E93" s="29">
        <v>0.339403825711102</v>
      </c>
      <c r="F93" s="29">
        <v>0.32426071377629001</v>
      </c>
      <c r="G93" s="29">
        <v>0.31280709171904902</v>
      </c>
      <c r="H93" s="29">
        <v>0.27498036003818799</v>
      </c>
      <c r="I93" s="29">
        <v>0.333667515793378</v>
      </c>
    </row>
    <row r="94" spans="1:9" ht="15.75">
      <c r="A94" s="98">
        <v>2012</v>
      </c>
      <c r="B94" s="98">
        <v>10</v>
      </c>
      <c r="C94" s="28">
        <v>0.23231967985085999</v>
      </c>
      <c r="D94" s="28">
        <v>0.212736653651416</v>
      </c>
      <c r="E94" s="28">
        <v>0.30526119108970701</v>
      </c>
      <c r="F94" s="28">
        <v>0.229168528261985</v>
      </c>
      <c r="G94" s="28">
        <v>0.104436136713045</v>
      </c>
      <c r="H94" s="28">
        <v>9.4699846970977303E-2</v>
      </c>
      <c r="I94" s="28">
        <v>0.22293000470822999</v>
      </c>
    </row>
    <row r="95" spans="1:9" s="102" customFormat="1" ht="15.75">
      <c r="A95" s="100">
        <v>2012</v>
      </c>
      <c r="B95" s="100">
        <v>11</v>
      </c>
      <c r="C95" s="29">
        <v>0.53532443632403004</v>
      </c>
      <c r="D95" s="29">
        <v>0.190663028104053</v>
      </c>
      <c r="E95" s="29">
        <v>0.801618350225344</v>
      </c>
      <c r="F95" s="29">
        <v>0.167325972760693</v>
      </c>
      <c r="G95" s="29">
        <v>0.387971341700804</v>
      </c>
      <c r="H95" s="29">
        <v>0.25362840601509601</v>
      </c>
      <c r="I95" s="29">
        <v>0.50615512936680696</v>
      </c>
    </row>
    <row r="96" spans="1:9" ht="15.75">
      <c r="A96" s="98">
        <v>2012</v>
      </c>
      <c r="B96" s="98">
        <v>13</v>
      </c>
      <c r="C96" s="28">
        <v>0.48129493219555203</v>
      </c>
      <c r="D96" s="28">
        <v>0.44459254222887101</v>
      </c>
      <c r="E96" s="28">
        <v>0.58291418959692598</v>
      </c>
      <c r="F96" s="28">
        <v>0.43872578825953301</v>
      </c>
      <c r="G96" s="28">
        <v>0.420307494081886</v>
      </c>
      <c r="H96" s="28">
        <v>0.38092775219505898</v>
      </c>
      <c r="I96" s="28">
        <v>0.46381397326372997</v>
      </c>
    </row>
    <row r="97" spans="1:9" s="102" customFormat="1" ht="15.75">
      <c r="A97" s="100">
        <v>2012</v>
      </c>
      <c r="B97" s="100">
        <v>14</v>
      </c>
      <c r="C97" s="29">
        <v>0.408212177657574</v>
      </c>
      <c r="D97" s="29">
        <v>0.35984563325520202</v>
      </c>
      <c r="E97" s="29">
        <v>0.74546252392839796</v>
      </c>
      <c r="F97" s="29">
        <v>0.35172331564591303</v>
      </c>
      <c r="G97" s="29">
        <v>0.19909072004530501</v>
      </c>
      <c r="H97" s="29">
        <v>0.22544600795977601</v>
      </c>
      <c r="I97" s="29">
        <v>0.35767539355396999</v>
      </c>
    </row>
    <row r="98" spans="1:9" ht="15.75">
      <c r="A98" s="98">
        <v>2012</v>
      </c>
      <c r="B98" s="98">
        <v>15</v>
      </c>
      <c r="C98" s="28">
        <v>0.32045176885153198</v>
      </c>
      <c r="D98" s="28">
        <v>0.26306893390159097</v>
      </c>
      <c r="E98" s="28">
        <v>0.54126390939819402</v>
      </c>
      <c r="F98" s="28">
        <v>0.20191032221103</v>
      </c>
      <c r="G98" s="28">
        <v>0.48402981155699198</v>
      </c>
      <c r="H98" s="28">
        <v>0.42365039102691399</v>
      </c>
      <c r="I98" s="28">
        <v>0.24271572825542001</v>
      </c>
    </row>
    <row r="99" spans="1:9" s="102" customFormat="1" ht="15.75">
      <c r="A99" s="100">
        <v>2012</v>
      </c>
      <c r="B99" s="100">
        <v>16</v>
      </c>
      <c r="C99" s="29">
        <v>0.24757635188986801</v>
      </c>
      <c r="D99" s="29">
        <v>0.14096339973354099</v>
      </c>
      <c r="E99" s="29">
        <v>0.50580921569358805</v>
      </c>
      <c r="F99" s="29">
        <v>0.13710119455983799</v>
      </c>
      <c r="G99" s="29">
        <v>0.16415891052266501</v>
      </c>
      <c r="H99" s="29">
        <v>0.107601024164711</v>
      </c>
      <c r="I99" s="29">
        <v>0.19007081622570701</v>
      </c>
    </row>
    <row r="100" spans="1:9" ht="15.75">
      <c r="A100" s="98">
        <v>2012</v>
      </c>
      <c r="B100" s="98">
        <v>17</v>
      </c>
      <c r="C100" s="28">
        <v>0.24181967485455599</v>
      </c>
      <c r="D100" s="28">
        <v>0.27104375873940401</v>
      </c>
      <c r="E100" s="28">
        <v>0.17615105465237901</v>
      </c>
      <c r="F100" s="28">
        <v>0.27256402087767201</v>
      </c>
      <c r="G100" s="28">
        <v>0.24245291173747399</v>
      </c>
      <c r="H100" s="28">
        <v>0.19141781950071801</v>
      </c>
      <c r="I100" s="28">
        <v>0.245740481822217</v>
      </c>
    </row>
    <row r="101" spans="1:9" s="102" customFormat="1" ht="15.75">
      <c r="A101" s="100">
        <v>2012</v>
      </c>
      <c r="B101" s="100">
        <v>18</v>
      </c>
      <c r="C101" s="29">
        <v>0.35733522044389698</v>
      </c>
      <c r="D101" s="29">
        <v>0.121845189067095</v>
      </c>
      <c r="E101" s="29">
        <v>0.89603759241047998</v>
      </c>
      <c r="F101" s="29">
        <v>5.6699737669834903E-2</v>
      </c>
      <c r="G101" s="29">
        <v>0.293087256818094</v>
      </c>
      <c r="H101" s="29">
        <v>0</v>
      </c>
      <c r="I101" s="29">
        <v>0.40956978093249302</v>
      </c>
    </row>
    <row r="102" spans="1:9" ht="15.75">
      <c r="A102" s="98">
        <v>2012</v>
      </c>
      <c r="B102" s="98">
        <v>19</v>
      </c>
      <c r="C102" s="28">
        <v>5.2753793143302197E-2</v>
      </c>
      <c r="D102" s="28">
        <v>4.7450679951137401E-2</v>
      </c>
      <c r="E102" s="28">
        <v>0.271100161210374</v>
      </c>
      <c r="F102" s="28">
        <v>8.5048781211396994E-3</v>
      </c>
      <c r="G102" s="28">
        <v>0.10862984338633901</v>
      </c>
      <c r="H102" s="28">
        <v>1.6449622397032501E-2</v>
      </c>
      <c r="I102" s="28">
        <v>1.9172267119561999E-2</v>
      </c>
    </row>
    <row r="103" spans="1:9" s="102" customFormat="1" ht="15.75">
      <c r="A103" s="100">
        <v>2012</v>
      </c>
      <c r="B103" s="100">
        <v>20</v>
      </c>
      <c r="C103" s="29">
        <v>0.29423975373715</v>
      </c>
      <c r="D103" s="29">
        <v>0.26025512663299899</v>
      </c>
      <c r="E103" s="29">
        <v>0.38575745467617001</v>
      </c>
      <c r="F103" s="29">
        <v>0.246251748608352</v>
      </c>
      <c r="G103" s="29">
        <v>0.230359522605008</v>
      </c>
      <c r="H103" s="29">
        <v>0.170690460778679</v>
      </c>
      <c r="I103" s="29">
        <v>0.27176047328549002</v>
      </c>
    </row>
    <row r="104" spans="1:9" ht="15.75">
      <c r="A104" s="98">
        <v>2012</v>
      </c>
      <c r="B104" s="98">
        <v>21</v>
      </c>
      <c r="C104" s="28">
        <v>0.19525818174451601</v>
      </c>
      <c r="D104" s="28">
        <v>0.12585490633218699</v>
      </c>
      <c r="E104" s="28">
        <v>0.25612258561934398</v>
      </c>
      <c r="F104" s="28">
        <v>0.121948997426508</v>
      </c>
      <c r="G104" s="28">
        <v>0.16304023923744301</v>
      </c>
      <c r="H104" s="28">
        <v>0.19140883558202401</v>
      </c>
      <c r="I104" s="28">
        <v>4.9522462636965699E-2</v>
      </c>
    </row>
    <row r="105" spans="1:9" s="102" customFormat="1" ht="15.75">
      <c r="A105" s="100">
        <v>2012</v>
      </c>
      <c r="B105" s="100">
        <v>22</v>
      </c>
      <c r="C105" s="29">
        <v>0.25505973535068299</v>
      </c>
      <c r="D105" s="29">
        <v>0.21526019312108499</v>
      </c>
      <c r="E105" s="29">
        <v>0.38067282145117998</v>
      </c>
      <c r="F105" s="29">
        <v>0.18468809320319299</v>
      </c>
      <c r="G105" s="29">
        <v>0.28035514034067199</v>
      </c>
      <c r="H105" s="29">
        <v>0.26397926174612402</v>
      </c>
      <c r="I105" s="29">
        <v>0.18574600420030499</v>
      </c>
    </row>
    <row r="106" spans="1:9" ht="15.75">
      <c r="A106" s="98">
        <v>2012</v>
      </c>
      <c r="B106" s="98">
        <v>23</v>
      </c>
      <c r="C106" s="28">
        <v>0.30750970834985403</v>
      </c>
      <c r="D106" s="28">
        <v>0.28056686699393302</v>
      </c>
      <c r="E106" s="28">
        <v>0.346586835116722</v>
      </c>
      <c r="F106" s="28">
        <v>0.26684411251178503</v>
      </c>
      <c r="G106" s="28">
        <v>0.303074866524363</v>
      </c>
      <c r="H106" s="28">
        <v>0.28600055887592901</v>
      </c>
      <c r="I106" s="28">
        <v>0.29808416885794498</v>
      </c>
    </row>
    <row r="107" spans="1:9" s="102" customFormat="1" ht="15.75">
      <c r="A107" s="100">
        <v>2012</v>
      </c>
      <c r="B107" s="100">
        <v>24</v>
      </c>
      <c r="C107" s="29">
        <v>0.23452262313156899</v>
      </c>
      <c r="D107" s="29">
        <v>0.228217776159333</v>
      </c>
      <c r="E107" s="29">
        <v>0.252759062881182</v>
      </c>
      <c r="F107" s="29">
        <v>0.23037848078275799</v>
      </c>
      <c r="G107" s="29">
        <v>0.17482420400093701</v>
      </c>
      <c r="H107" s="29">
        <v>0.15095973698891099</v>
      </c>
      <c r="I107" s="29">
        <v>0.23225230328023599</v>
      </c>
    </row>
    <row r="108" spans="1:9" ht="15.75">
      <c r="A108" s="98">
        <v>2012</v>
      </c>
      <c r="B108" s="98">
        <v>25</v>
      </c>
      <c r="C108" s="28">
        <v>0.18522675088229701</v>
      </c>
      <c r="D108" s="28">
        <v>0.15080330848162099</v>
      </c>
      <c r="E108" s="28">
        <v>0.25657316351397902</v>
      </c>
      <c r="F108" s="28">
        <v>0.14926629379661499</v>
      </c>
      <c r="G108" s="28">
        <v>0.13697184716631999</v>
      </c>
      <c r="H108" s="28">
        <v>0.118437374496025</v>
      </c>
      <c r="I108" s="28">
        <v>0.16474247732727201</v>
      </c>
    </row>
    <row r="109" spans="1:9" s="102" customFormat="1" ht="15.75">
      <c r="A109" s="100">
        <v>2012</v>
      </c>
      <c r="B109" s="100">
        <v>26</v>
      </c>
      <c r="C109" s="29">
        <v>0.29322407099001502</v>
      </c>
      <c r="D109" s="29">
        <v>0.23894145094045399</v>
      </c>
      <c r="E109" s="29">
        <v>0.39293941062355903</v>
      </c>
      <c r="F109" s="29">
        <v>0.197270182482637</v>
      </c>
      <c r="G109" s="29">
        <v>0.461982045285659</v>
      </c>
      <c r="H109" s="29">
        <v>0.34579590505038499</v>
      </c>
      <c r="I109" s="29">
        <v>0.17458112551375099</v>
      </c>
    </row>
    <row r="110" spans="1:9" ht="15.75">
      <c r="A110" s="98">
        <v>2012</v>
      </c>
      <c r="B110" s="98">
        <v>27</v>
      </c>
      <c r="C110" s="28">
        <v>0.31331375232774</v>
      </c>
      <c r="D110" s="28">
        <v>0.209547163760547</v>
      </c>
      <c r="E110" s="28">
        <v>0.49162777883401299</v>
      </c>
      <c r="F110" s="28">
        <v>0.190541979111823</v>
      </c>
      <c r="G110" s="28">
        <v>0.25348898156709698</v>
      </c>
      <c r="H110" s="28">
        <v>0.231761291663518</v>
      </c>
      <c r="I110" s="28">
        <v>0.26932243410649098</v>
      </c>
    </row>
    <row r="111" spans="1:9" s="102" customFormat="1" ht="15.75">
      <c r="A111" s="100">
        <v>2012</v>
      </c>
      <c r="B111" s="100">
        <v>28</v>
      </c>
      <c r="C111" s="29">
        <v>0.35472380275174598</v>
      </c>
      <c r="D111" s="29">
        <v>0.26572665256432199</v>
      </c>
      <c r="E111" s="29">
        <v>0.46780557647631799</v>
      </c>
      <c r="F111" s="29">
        <v>0.23256127699314999</v>
      </c>
      <c r="G111" s="29">
        <v>0.41548900545122902</v>
      </c>
      <c r="H111" s="29">
        <v>0.33134102298332802</v>
      </c>
      <c r="I111" s="29">
        <v>0.25258640263981602</v>
      </c>
    </row>
    <row r="112" spans="1:9" ht="15.75">
      <c r="A112" s="98">
        <v>2012</v>
      </c>
      <c r="B112" s="98">
        <v>29</v>
      </c>
      <c r="C112" s="28">
        <v>0.39854055308296699</v>
      </c>
      <c r="D112" s="28">
        <v>0.302850220503949</v>
      </c>
      <c r="E112" s="28">
        <v>0.61075623842403604</v>
      </c>
      <c r="F112" s="28">
        <v>0.27869250325061201</v>
      </c>
      <c r="G112" s="28">
        <v>0.42763929571634202</v>
      </c>
      <c r="H112" s="28">
        <v>0.27560309906484298</v>
      </c>
      <c r="I112" s="28">
        <v>0.39295586846858399</v>
      </c>
    </row>
    <row r="113" spans="1:9" s="102" customFormat="1" ht="15.75">
      <c r="A113" s="100">
        <v>2012</v>
      </c>
      <c r="B113" s="100">
        <v>30</v>
      </c>
      <c r="C113" s="29">
        <v>0.47371366229912998</v>
      </c>
      <c r="D113" s="29">
        <v>0.34632338429941101</v>
      </c>
      <c r="E113" s="29">
        <v>0.59103548997457001</v>
      </c>
      <c r="F113" s="29">
        <v>0.34790867528325797</v>
      </c>
      <c r="G113" s="29">
        <v>0.25316565207369102</v>
      </c>
      <c r="H113" s="29">
        <v>0.215057965220284</v>
      </c>
      <c r="I113" s="29">
        <v>0.37682028803508999</v>
      </c>
    </row>
    <row r="114" spans="1:9" ht="15.75">
      <c r="A114" s="98">
        <v>2012</v>
      </c>
      <c r="B114" s="98">
        <v>31</v>
      </c>
      <c r="C114" s="28">
        <v>0.46717354336221301</v>
      </c>
      <c r="D114" s="28">
        <v>0.360484526350416</v>
      </c>
      <c r="E114" s="28">
        <v>0.69901296748715203</v>
      </c>
      <c r="F114" s="28">
        <v>0.41319194288088801</v>
      </c>
      <c r="G114" s="28">
        <v>7.6945960344286607E-2</v>
      </c>
      <c r="H114" s="28">
        <v>6.8841764217362794E-2</v>
      </c>
      <c r="I114" s="28">
        <v>0.40530497445556202</v>
      </c>
    </row>
    <row r="115" spans="1:9" s="102" customFormat="1" ht="15.75">
      <c r="A115" s="100">
        <v>2012</v>
      </c>
      <c r="B115" s="100">
        <v>32</v>
      </c>
      <c r="C115" s="29">
        <v>0.307028393412689</v>
      </c>
      <c r="D115" s="29">
        <v>0.26661417437055601</v>
      </c>
      <c r="E115" s="29">
        <v>0.380966145646017</v>
      </c>
      <c r="F115" s="29">
        <v>0.25013363681614798</v>
      </c>
      <c r="G115" s="29">
        <v>0.33108686931013998</v>
      </c>
      <c r="H115" s="29">
        <v>0.27411285406636898</v>
      </c>
      <c r="I115" s="29">
        <v>0.25110475312128699</v>
      </c>
    </row>
    <row r="116" spans="1:9" ht="15.75">
      <c r="A116" s="98">
        <v>2013</v>
      </c>
      <c r="B116" s="98">
        <v>10</v>
      </c>
      <c r="C116" s="28">
        <v>0.23907648926767999</v>
      </c>
      <c r="D116" s="28">
        <v>0.21507430627559199</v>
      </c>
      <c r="E116" s="28">
        <v>0.33508749524564901</v>
      </c>
      <c r="F116" s="28">
        <v>0.21781965112955701</v>
      </c>
      <c r="G116" s="28">
        <v>0.18747260831343299</v>
      </c>
      <c r="H116" s="28">
        <v>0.13854979428518199</v>
      </c>
      <c r="I116" s="28">
        <v>0.221634888492868</v>
      </c>
    </row>
    <row r="117" spans="1:9" s="102" customFormat="1" ht="15.75">
      <c r="A117" s="100">
        <v>2013</v>
      </c>
      <c r="B117" s="100">
        <v>11</v>
      </c>
      <c r="C117" s="29">
        <v>0.66370841671224401</v>
      </c>
      <c r="D117" s="29">
        <v>0.465123523720125</v>
      </c>
      <c r="E117" s="29">
        <v>0.816242529796256</v>
      </c>
      <c r="F117" s="29">
        <v>0.47570033573249498</v>
      </c>
      <c r="G117" s="29">
        <v>0.37883332104822498</v>
      </c>
      <c r="H117" s="29">
        <v>0.22848986869429599</v>
      </c>
      <c r="I117" s="29">
        <v>0.69491789619400401</v>
      </c>
    </row>
    <row r="118" spans="1:9" ht="15.75">
      <c r="A118" s="98">
        <v>2013</v>
      </c>
      <c r="B118" s="98">
        <v>13</v>
      </c>
      <c r="C118" s="28">
        <v>0.46540699099580901</v>
      </c>
      <c r="D118" s="28">
        <v>0.40731095704409997</v>
      </c>
      <c r="E118" s="28">
        <v>0.62594132448872297</v>
      </c>
      <c r="F118" s="28">
        <v>0.40682006396613302</v>
      </c>
      <c r="G118" s="28">
        <v>0.445623670513145</v>
      </c>
      <c r="H118" s="28">
        <v>0.41618706556435597</v>
      </c>
      <c r="I118" s="28">
        <v>0.425084093139243</v>
      </c>
    </row>
    <row r="119" spans="1:9" s="102" customFormat="1" ht="15.75">
      <c r="A119" s="100">
        <v>2013</v>
      </c>
      <c r="B119" s="100">
        <v>14</v>
      </c>
      <c r="C119" s="29">
        <v>0.34703243896813601</v>
      </c>
      <c r="D119" s="29">
        <v>0.303552208162985</v>
      </c>
      <c r="E119" s="29">
        <v>0.67081033600393702</v>
      </c>
      <c r="F119" s="29">
        <v>0.32649788646169597</v>
      </c>
      <c r="G119" s="29">
        <v>0.13435886637150701</v>
      </c>
      <c r="H119" s="29">
        <v>0.176008023492745</v>
      </c>
      <c r="I119" s="29">
        <v>0.32400644710295001</v>
      </c>
    </row>
    <row r="120" spans="1:9" ht="15.75">
      <c r="A120" s="98">
        <v>2013</v>
      </c>
      <c r="B120" s="98">
        <v>15</v>
      </c>
      <c r="C120" s="28">
        <v>0.26657327912075701</v>
      </c>
      <c r="D120" s="28">
        <v>0.21070984696316999</v>
      </c>
      <c r="E120" s="28">
        <v>0.54459069441416297</v>
      </c>
      <c r="F120" s="28">
        <v>0.20728499784877999</v>
      </c>
      <c r="G120" s="28">
        <v>0.192406625368232</v>
      </c>
      <c r="H120" s="28">
        <v>0.40578276068380598</v>
      </c>
      <c r="I120" s="28">
        <v>0.19011359407695999</v>
      </c>
    </row>
    <row r="121" spans="1:9" s="102" customFormat="1" ht="15.75">
      <c r="A121" s="100">
        <v>2013</v>
      </c>
      <c r="B121" s="100">
        <v>16</v>
      </c>
      <c r="C121" s="29">
        <v>0.21224697023092601</v>
      </c>
      <c r="D121" s="29">
        <v>0.14276737541039999</v>
      </c>
      <c r="E121" s="29">
        <v>0.38754366039968902</v>
      </c>
      <c r="F121" s="29">
        <v>0.13587114339683801</v>
      </c>
      <c r="G121" s="29">
        <v>0.18979892628687001</v>
      </c>
      <c r="H121" s="29">
        <v>8.6565976048156607E-2</v>
      </c>
      <c r="I121" s="29">
        <v>0.17716893061467501</v>
      </c>
    </row>
    <row r="122" spans="1:9" ht="15.75">
      <c r="A122" s="98">
        <v>2013</v>
      </c>
      <c r="B122" s="98">
        <v>17</v>
      </c>
      <c r="C122" s="28">
        <v>0.25469082419067002</v>
      </c>
      <c r="D122" s="28">
        <v>0.24943639358418401</v>
      </c>
      <c r="E122" s="28">
        <v>0.265943784509376</v>
      </c>
      <c r="F122" s="28">
        <v>0.245382513408407</v>
      </c>
      <c r="G122" s="28">
        <v>0.23794116184561201</v>
      </c>
      <c r="H122" s="28">
        <v>0.184454883013937</v>
      </c>
      <c r="I122" s="28">
        <v>0.23985505162430701</v>
      </c>
    </row>
    <row r="123" spans="1:9" s="102" customFormat="1" ht="15.75">
      <c r="A123" s="100">
        <v>2013</v>
      </c>
      <c r="B123" s="100">
        <v>18</v>
      </c>
      <c r="C123" s="29">
        <v>0.27930799497176501</v>
      </c>
      <c r="D123" s="29">
        <v>6.3720598891520694E-2</v>
      </c>
      <c r="E123" s="29">
        <v>0.940597504747826</v>
      </c>
      <c r="F123" s="29">
        <v>8.3210642124178398E-3</v>
      </c>
      <c r="G123" s="29">
        <v>0.18603742811032001</v>
      </c>
      <c r="H123" s="29">
        <v>0</v>
      </c>
      <c r="I123" s="29">
        <v>0.305003454997471</v>
      </c>
    </row>
    <row r="124" spans="1:9" ht="15.75">
      <c r="A124" s="98">
        <v>2013</v>
      </c>
      <c r="B124" s="98">
        <v>19</v>
      </c>
      <c r="C124" s="28">
        <v>0.40150577127329101</v>
      </c>
      <c r="D124" s="28">
        <v>0.40265395280981803</v>
      </c>
      <c r="E124" s="28">
        <v>0.310270021784957</v>
      </c>
      <c r="F124" s="28">
        <v>0.52232989915881201</v>
      </c>
      <c r="G124" s="28">
        <v>6.4314221525486603E-2</v>
      </c>
      <c r="H124" s="28">
        <v>1.71314399338226E-3</v>
      </c>
      <c r="I124" s="28">
        <v>0.59245497597934904</v>
      </c>
    </row>
    <row r="125" spans="1:9" s="102" customFormat="1" ht="15.75">
      <c r="A125" s="100">
        <v>2013</v>
      </c>
      <c r="B125" s="100">
        <v>20</v>
      </c>
      <c r="C125" s="29">
        <v>0.25177684731675098</v>
      </c>
      <c r="D125" s="29">
        <v>0.239727450020289</v>
      </c>
      <c r="E125" s="29">
        <v>0.28635161318304497</v>
      </c>
      <c r="F125" s="29">
        <v>0.230990916487503</v>
      </c>
      <c r="G125" s="29">
        <v>0.20189849664037199</v>
      </c>
      <c r="H125" s="29">
        <v>0.16616773129069801</v>
      </c>
      <c r="I125" s="29">
        <v>0.24924441435453101</v>
      </c>
    </row>
    <row r="126" spans="1:9" ht="15.75">
      <c r="A126" s="98">
        <v>2013</v>
      </c>
      <c r="B126" s="98">
        <v>21</v>
      </c>
      <c r="C126" s="28">
        <v>0.33631376006101099</v>
      </c>
      <c r="D126" s="28">
        <v>0.29662910501229001</v>
      </c>
      <c r="E126" s="28">
        <v>0.37555668043218199</v>
      </c>
      <c r="F126" s="28">
        <v>0.25017599775703397</v>
      </c>
      <c r="G126" s="28">
        <v>0.50563622912518302</v>
      </c>
      <c r="H126" s="28">
        <v>0.22681581775586701</v>
      </c>
      <c r="I126" s="28">
        <v>0.183584817086443</v>
      </c>
    </row>
    <row r="127" spans="1:9" s="102" customFormat="1" ht="15.75">
      <c r="A127" s="100">
        <v>2013</v>
      </c>
      <c r="B127" s="100">
        <v>22</v>
      </c>
      <c r="C127" s="29">
        <v>0.25182298552245502</v>
      </c>
      <c r="D127" s="29">
        <v>0.21017503322770101</v>
      </c>
      <c r="E127" s="29">
        <v>0.38231101743644902</v>
      </c>
      <c r="F127" s="29">
        <v>0.21645320400127599</v>
      </c>
      <c r="G127" s="29">
        <v>0.15663570275302999</v>
      </c>
      <c r="H127" s="29">
        <v>0.14157297257460699</v>
      </c>
      <c r="I127" s="29">
        <v>0.21074658978858099</v>
      </c>
    </row>
    <row r="128" spans="1:9" ht="15.75">
      <c r="A128" s="98">
        <v>2013</v>
      </c>
      <c r="B128" s="98">
        <v>23</v>
      </c>
      <c r="C128" s="28">
        <v>0.29194960566441702</v>
      </c>
      <c r="D128" s="28">
        <v>0.24269887392745201</v>
      </c>
      <c r="E128" s="28">
        <v>0.36648370450950102</v>
      </c>
      <c r="F128" s="28">
        <v>0.220193477911583</v>
      </c>
      <c r="G128" s="28">
        <v>0.282106696890562</v>
      </c>
      <c r="H128" s="28">
        <v>0.27263187746252199</v>
      </c>
      <c r="I128" s="28">
        <v>0.23909837665129499</v>
      </c>
    </row>
    <row r="129" spans="1:9" s="102" customFormat="1" ht="15.75">
      <c r="A129" s="100">
        <v>2013</v>
      </c>
      <c r="B129" s="100">
        <v>24</v>
      </c>
      <c r="C129" s="29">
        <v>0.23120833953741901</v>
      </c>
      <c r="D129" s="29">
        <v>0.23536886791640099</v>
      </c>
      <c r="E129" s="29">
        <v>0.21779396051210501</v>
      </c>
      <c r="F129" s="29">
        <v>0.23830059638551701</v>
      </c>
      <c r="G129" s="29">
        <v>0.18447001943218899</v>
      </c>
      <c r="H129" s="29">
        <v>0.169058940379296</v>
      </c>
      <c r="I129" s="29">
        <v>0.23603733999545501</v>
      </c>
    </row>
    <row r="130" spans="1:9" ht="15.75">
      <c r="A130" s="98">
        <v>2013</v>
      </c>
      <c r="B130" s="98">
        <v>25</v>
      </c>
      <c r="C130" s="28">
        <v>0.19277192091200501</v>
      </c>
      <c r="D130" s="28">
        <v>0.15568435056680299</v>
      </c>
      <c r="E130" s="28">
        <v>0.266534751546046</v>
      </c>
      <c r="F130" s="28">
        <v>0.15551835984116499</v>
      </c>
      <c r="G130" s="28">
        <v>0.13858710564935101</v>
      </c>
      <c r="H130" s="28">
        <v>0.128143760504316</v>
      </c>
      <c r="I130" s="28">
        <v>0.16210910770527301</v>
      </c>
    </row>
    <row r="131" spans="1:9" s="102" customFormat="1" ht="15.75">
      <c r="A131" s="100">
        <v>2013</v>
      </c>
      <c r="B131" s="100">
        <v>26</v>
      </c>
      <c r="C131" s="29">
        <v>0.243624478276322</v>
      </c>
      <c r="D131" s="29">
        <v>0.20581341174871601</v>
      </c>
      <c r="E131" s="29">
        <v>0.30694102396918799</v>
      </c>
      <c r="F131" s="29">
        <v>0.15577042839792299</v>
      </c>
      <c r="G131" s="29">
        <v>0.43302807270927601</v>
      </c>
      <c r="H131" s="29">
        <v>0.190429463908623</v>
      </c>
      <c r="I131" s="29">
        <v>0.14202057363759499</v>
      </c>
    </row>
    <row r="132" spans="1:9" ht="15.75">
      <c r="A132" s="98">
        <v>2013</v>
      </c>
      <c r="B132" s="98">
        <v>27</v>
      </c>
      <c r="C132" s="28">
        <v>0.31619031398667102</v>
      </c>
      <c r="D132" s="28">
        <v>0.25617590292924203</v>
      </c>
      <c r="E132" s="28">
        <v>0.42667058438580002</v>
      </c>
      <c r="F132" s="28">
        <v>0.241376619573375</v>
      </c>
      <c r="G132" s="28">
        <v>0.27734339523511398</v>
      </c>
      <c r="H132" s="28">
        <v>0.232720611655717</v>
      </c>
      <c r="I132" s="28">
        <v>0.288789389425331</v>
      </c>
    </row>
    <row r="133" spans="1:9" s="102" customFormat="1" ht="15.75">
      <c r="A133" s="100">
        <v>2013</v>
      </c>
      <c r="B133" s="100">
        <v>28</v>
      </c>
      <c r="C133" s="29">
        <v>0.37599058468874003</v>
      </c>
      <c r="D133" s="29">
        <v>0.32006450996080599</v>
      </c>
      <c r="E133" s="29">
        <v>0.45001434156396197</v>
      </c>
      <c r="F133" s="29">
        <v>0.27328156000582399</v>
      </c>
      <c r="G133" s="29">
        <v>0.49560746070454298</v>
      </c>
      <c r="H133" s="29">
        <v>0.42790436319702002</v>
      </c>
      <c r="I133" s="29">
        <v>0.27985546692900698</v>
      </c>
    </row>
    <row r="134" spans="1:9" ht="15.75">
      <c r="A134" s="98">
        <v>2013</v>
      </c>
      <c r="B134" s="98">
        <v>29</v>
      </c>
      <c r="C134" s="28">
        <v>0.54542298288154301</v>
      </c>
      <c r="D134" s="28">
        <v>0.50574917454556401</v>
      </c>
      <c r="E134" s="28">
        <v>0.63011199659783401</v>
      </c>
      <c r="F134" s="28">
        <v>0.52448582951970002</v>
      </c>
      <c r="G134" s="28">
        <v>0.32960033113222797</v>
      </c>
      <c r="H134" s="28">
        <v>0.248322536581422</v>
      </c>
      <c r="I134" s="28">
        <v>0.58601591817190202</v>
      </c>
    </row>
    <row r="135" spans="1:9" s="102" customFormat="1" ht="15.75">
      <c r="A135" s="100">
        <v>2013</v>
      </c>
      <c r="B135" s="100">
        <v>30</v>
      </c>
      <c r="C135" s="29">
        <v>0.39479816958039199</v>
      </c>
      <c r="D135" s="29">
        <v>0.32437895297611902</v>
      </c>
      <c r="E135" s="29">
        <v>0.520196785179732</v>
      </c>
      <c r="F135" s="29">
        <v>0.31862927837799099</v>
      </c>
      <c r="G135" s="29">
        <v>0.23942319192315001</v>
      </c>
      <c r="H135" s="29">
        <v>0.214219537672132</v>
      </c>
      <c r="I135" s="29">
        <v>0.37691506987130702</v>
      </c>
    </row>
    <row r="136" spans="1:9" ht="15.75">
      <c r="A136" s="98">
        <v>2013</v>
      </c>
      <c r="B136" s="98">
        <v>31</v>
      </c>
      <c r="C136" s="28">
        <v>0.56783413668122795</v>
      </c>
      <c r="D136" s="28">
        <v>0.50206180708345804</v>
      </c>
      <c r="E136" s="28">
        <v>0.69503270661083505</v>
      </c>
      <c r="F136" s="28">
        <v>0.60851589662208105</v>
      </c>
      <c r="G136" s="28">
        <v>9.9190967543524106E-2</v>
      </c>
      <c r="H136" s="28">
        <v>8.9366755581857096E-2</v>
      </c>
      <c r="I136" s="28">
        <v>0.55268882722450596</v>
      </c>
    </row>
    <row r="137" spans="1:9" s="102" customFormat="1" ht="15.75">
      <c r="A137" s="100">
        <v>2013</v>
      </c>
      <c r="B137" s="100">
        <v>32</v>
      </c>
      <c r="C137" s="29">
        <v>0.23903012808165899</v>
      </c>
      <c r="D137" s="29">
        <v>0.197518944071367</v>
      </c>
      <c r="E137" s="29">
        <v>0.32199376766264898</v>
      </c>
      <c r="F137" s="29">
        <v>0.165911677884062</v>
      </c>
      <c r="G137" s="29">
        <v>0.313631273447049</v>
      </c>
      <c r="H137" s="29">
        <v>0.269254416416145</v>
      </c>
      <c r="I137" s="29">
        <v>0.15159078493049799</v>
      </c>
    </row>
    <row r="138" spans="1:9" ht="15.75">
      <c r="A138" s="98">
        <v>2014</v>
      </c>
      <c r="B138" s="98">
        <v>10</v>
      </c>
      <c r="C138" s="28">
        <v>0.231462599249117</v>
      </c>
      <c r="D138" s="28">
        <v>0.208045922842336</v>
      </c>
      <c r="E138" s="28">
        <v>0.32274469706155701</v>
      </c>
      <c r="F138" s="28">
        <v>0.21790090384496899</v>
      </c>
      <c r="G138" s="28">
        <v>0.15372826591180699</v>
      </c>
      <c r="H138" s="28">
        <v>0.123920082790167</v>
      </c>
      <c r="I138" s="28">
        <v>0.218811631756269</v>
      </c>
    </row>
    <row r="139" spans="1:9" s="102" customFormat="1" ht="15.75">
      <c r="A139" s="100">
        <v>2014</v>
      </c>
      <c r="B139" s="100">
        <v>11</v>
      </c>
      <c r="C139" s="29">
        <v>0.51714980969220703</v>
      </c>
      <c r="D139" s="29">
        <v>0.173136360608585</v>
      </c>
      <c r="E139" s="29">
        <v>0.76438805735273796</v>
      </c>
      <c r="F139" s="29">
        <v>0.13215040128140601</v>
      </c>
      <c r="G139" s="29">
        <v>0.39024461171492197</v>
      </c>
      <c r="H139" s="29">
        <v>0.240470466867237</v>
      </c>
      <c r="I139" s="29">
        <v>0.51388438827064897</v>
      </c>
    </row>
    <row r="140" spans="1:9" ht="15.75">
      <c r="A140" s="98">
        <v>2014</v>
      </c>
      <c r="B140" s="98">
        <v>13</v>
      </c>
      <c r="C140" s="28">
        <v>0.48348106578198002</v>
      </c>
      <c r="D140" s="28">
        <v>0.40776741756715801</v>
      </c>
      <c r="E140" s="28">
        <v>0.66527471609425703</v>
      </c>
      <c r="F140" s="28">
        <v>0.44344327629126201</v>
      </c>
      <c r="G140" s="28">
        <v>0.30444130114572099</v>
      </c>
      <c r="H140" s="28">
        <v>0.239078577004532</v>
      </c>
      <c r="I140" s="28">
        <v>0.47139190911543299</v>
      </c>
    </row>
    <row r="141" spans="1:9" s="102" customFormat="1" ht="15.75">
      <c r="A141" s="100">
        <v>2014</v>
      </c>
      <c r="B141" s="100">
        <v>14</v>
      </c>
      <c r="C141" s="29">
        <v>0.310757894425505</v>
      </c>
      <c r="D141" s="29">
        <v>0.27697600345394902</v>
      </c>
      <c r="E141" s="29">
        <v>0.64170759807323596</v>
      </c>
      <c r="F141" s="29">
        <v>0.29945101629430698</v>
      </c>
      <c r="G141" s="29">
        <v>0.133761670506296</v>
      </c>
      <c r="H141" s="29">
        <v>0.18024583443109901</v>
      </c>
      <c r="I141" s="29">
        <v>0.301466899696614</v>
      </c>
    </row>
    <row r="142" spans="1:9" ht="15.75">
      <c r="A142" s="98">
        <v>2014</v>
      </c>
      <c r="B142" s="98">
        <v>15</v>
      </c>
      <c r="C142" s="28">
        <v>0.28563586394593599</v>
      </c>
      <c r="D142" s="28">
        <v>0.23050349046212201</v>
      </c>
      <c r="E142" s="28">
        <v>0.58829466458583402</v>
      </c>
      <c r="F142" s="28">
        <v>0.24910916592750099</v>
      </c>
      <c r="G142" s="28">
        <v>0.192097643956508</v>
      </c>
      <c r="H142" s="28">
        <v>0.36470529105219002</v>
      </c>
      <c r="I142" s="28">
        <v>0.24427814924501901</v>
      </c>
    </row>
    <row r="143" spans="1:9" s="102" customFormat="1" ht="15.75">
      <c r="A143" s="100">
        <v>2014</v>
      </c>
      <c r="B143" s="100">
        <v>16</v>
      </c>
      <c r="C143" s="29">
        <v>0.21452889227971</v>
      </c>
      <c r="D143" s="29">
        <v>0.15431549474498399</v>
      </c>
      <c r="E143" s="29">
        <v>0.35629046978126699</v>
      </c>
      <c r="F143" s="29">
        <v>0.153355145033435</v>
      </c>
      <c r="G143" s="29">
        <v>0.15586033974034899</v>
      </c>
      <c r="H143" s="29">
        <v>9.8719076664404201E-2</v>
      </c>
      <c r="I143" s="29">
        <v>0.18090930998982699</v>
      </c>
    </row>
    <row r="144" spans="1:9" ht="15.75">
      <c r="A144" s="98">
        <v>2014</v>
      </c>
      <c r="B144" s="98">
        <v>17</v>
      </c>
      <c r="C144" s="28">
        <v>0.23202161481045899</v>
      </c>
      <c r="D144" s="28">
        <v>0.23639863394567401</v>
      </c>
      <c r="E144" s="28">
        <v>0.221710977994036</v>
      </c>
      <c r="F144" s="28">
        <v>0.241259072948038</v>
      </c>
      <c r="G144" s="28">
        <v>0.20561999817750101</v>
      </c>
      <c r="H144" s="28">
        <v>0.165599055124871</v>
      </c>
      <c r="I144" s="28">
        <v>0.242923633191374</v>
      </c>
    </row>
    <row r="145" spans="1:9" s="102" customFormat="1" ht="15.75">
      <c r="A145" s="100">
        <v>2014</v>
      </c>
      <c r="B145" s="100">
        <v>18</v>
      </c>
      <c r="C145" s="29">
        <v>0.27979522756427</v>
      </c>
      <c r="D145" s="29">
        <v>0.26366156674895203</v>
      </c>
      <c r="E145" s="29">
        <v>0.62791099227983804</v>
      </c>
      <c r="F145" s="29">
        <v>9.6735874574726197E-2</v>
      </c>
      <c r="G145" s="29">
        <v>0.57714928387078002</v>
      </c>
      <c r="H145" s="29">
        <v>0.75974687691492304</v>
      </c>
      <c r="I145" s="29">
        <v>0</v>
      </c>
    </row>
    <row r="146" spans="1:9" ht="15.75">
      <c r="A146" s="98">
        <v>2014</v>
      </c>
      <c r="B146" s="98">
        <v>19</v>
      </c>
      <c r="C146" s="28">
        <v>2.5456496252610698E-2</v>
      </c>
      <c r="D146" s="28">
        <v>2.37332379411067E-2</v>
      </c>
      <c r="E146" s="28">
        <v>0.10459793429937</v>
      </c>
      <c r="F146" s="28">
        <v>2.08576116177632E-2</v>
      </c>
      <c r="G146" s="28">
        <v>3.4413147666756697E-2</v>
      </c>
      <c r="H146" s="28">
        <v>1.20386479817155E-2</v>
      </c>
      <c r="I146" s="28">
        <v>2.4758591397199398E-2</v>
      </c>
    </row>
    <row r="147" spans="1:9" s="102" customFormat="1" ht="15.75">
      <c r="A147" s="100">
        <v>2014</v>
      </c>
      <c r="B147" s="100">
        <v>20</v>
      </c>
      <c r="C147" s="29">
        <v>0.24558361153188299</v>
      </c>
      <c r="D147" s="29">
        <v>0.22821920186377001</v>
      </c>
      <c r="E147" s="29">
        <v>0.29227351120841799</v>
      </c>
      <c r="F147" s="29">
        <v>0.21439274154124799</v>
      </c>
      <c r="G147" s="29">
        <v>0.22985050630589801</v>
      </c>
      <c r="H147" s="29">
        <v>0.19256942334614899</v>
      </c>
      <c r="I147" s="29">
        <v>0.23578175880972799</v>
      </c>
    </row>
    <row r="148" spans="1:9" ht="15.75">
      <c r="A148" s="98">
        <v>2014</v>
      </c>
      <c r="B148" s="98">
        <v>21</v>
      </c>
      <c r="C148" s="28">
        <v>0.27881268019576599</v>
      </c>
      <c r="D148" s="28">
        <v>0.215768368121705</v>
      </c>
      <c r="E148" s="28">
        <v>0.34066695131753399</v>
      </c>
      <c r="F148" s="28">
        <v>0.153135034155925</v>
      </c>
      <c r="G148" s="28">
        <v>0.45309802537739602</v>
      </c>
      <c r="H148" s="28">
        <v>0.12670143037905701</v>
      </c>
      <c r="I148" s="28">
        <v>0.244479669787179</v>
      </c>
    </row>
    <row r="149" spans="1:9" s="102" customFormat="1" ht="15.75">
      <c r="A149" s="100">
        <v>2014</v>
      </c>
      <c r="B149" s="100">
        <v>22</v>
      </c>
      <c r="C149" s="29">
        <v>0.26667439221447298</v>
      </c>
      <c r="D149" s="29">
        <v>0.21380736889617499</v>
      </c>
      <c r="E149" s="29">
        <v>0.427818504036795</v>
      </c>
      <c r="F149" s="29">
        <v>0.212149884793427</v>
      </c>
      <c r="G149" s="29">
        <v>0.19035340243238</v>
      </c>
      <c r="H149" s="29">
        <v>0.15386980039450299</v>
      </c>
      <c r="I149" s="29">
        <v>0.20637382203493701</v>
      </c>
    </row>
    <row r="150" spans="1:9" ht="15.75">
      <c r="A150" s="98">
        <v>2014</v>
      </c>
      <c r="B150" s="98">
        <v>23</v>
      </c>
      <c r="C150" s="28">
        <v>0.28681153578734497</v>
      </c>
      <c r="D150" s="28">
        <v>0.234885387873736</v>
      </c>
      <c r="E150" s="28">
        <v>0.36688300724748502</v>
      </c>
      <c r="F150" s="28">
        <v>0.224322326417497</v>
      </c>
      <c r="G150" s="28">
        <v>0.23123161931553099</v>
      </c>
      <c r="H150" s="28">
        <v>0.15968958498907801</v>
      </c>
      <c r="I150" s="28">
        <v>0.26075221345302002</v>
      </c>
    </row>
    <row r="151" spans="1:9" s="102" customFormat="1" ht="15.75">
      <c r="A151" s="100">
        <v>2014</v>
      </c>
      <c r="B151" s="100">
        <v>24</v>
      </c>
      <c r="C151" s="29">
        <v>0.181232934070127</v>
      </c>
      <c r="D151" s="29">
        <v>0.16311273856897199</v>
      </c>
      <c r="E151" s="29">
        <v>0.237903511329663</v>
      </c>
      <c r="F151" s="29">
        <v>0.15585361793337699</v>
      </c>
      <c r="G151" s="29">
        <v>0.18576673578724001</v>
      </c>
      <c r="H151" s="29">
        <v>0.16365704927396599</v>
      </c>
      <c r="I151" s="29">
        <v>0.15682114285392501</v>
      </c>
    </row>
    <row r="152" spans="1:9" ht="15.75">
      <c r="A152" s="98">
        <v>2014</v>
      </c>
      <c r="B152" s="98">
        <v>25</v>
      </c>
      <c r="C152" s="28">
        <v>0.181250876680565</v>
      </c>
      <c r="D152" s="28">
        <v>0.13047497822131501</v>
      </c>
      <c r="E152" s="28">
        <v>0.27977107640302101</v>
      </c>
      <c r="F152" s="28">
        <v>0.12546324101428499</v>
      </c>
      <c r="G152" s="28">
        <v>0.133868646400289</v>
      </c>
      <c r="H152" s="28">
        <v>0.12863254915567701</v>
      </c>
      <c r="I152" s="28">
        <v>0.13444977495972801</v>
      </c>
    </row>
    <row r="153" spans="1:9" s="102" customFormat="1" ht="15.75">
      <c r="A153" s="100">
        <v>2014</v>
      </c>
      <c r="B153" s="100">
        <v>26</v>
      </c>
      <c r="C153" s="29">
        <v>0.301679557201668</v>
      </c>
      <c r="D153" s="29">
        <v>0.28648352364280899</v>
      </c>
      <c r="E153" s="29">
        <v>0.32690031508431799</v>
      </c>
      <c r="F153" s="29">
        <v>0.19831551528028299</v>
      </c>
      <c r="G153" s="29">
        <v>0.62069853590739799</v>
      </c>
      <c r="H153" s="29">
        <v>0.376346178317015</v>
      </c>
      <c r="I153" s="29">
        <v>0.193795379672736</v>
      </c>
    </row>
    <row r="154" spans="1:9" ht="15.75">
      <c r="A154" s="98">
        <v>2014</v>
      </c>
      <c r="B154" s="98">
        <v>27</v>
      </c>
      <c r="C154" s="28">
        <v>0.30325686838638299</v>
      </c>
      <c r="D154" s="28">
        <v>0.24568195445367</v>
      </c>
      <c r="E154" s="28">
        <v>0.40962782744871901</v>
      </c>
      <c r="F154" s="28">
        <v>0.22246341358850499</v>
      </c>
      <c r="G154" s="28">
        <v>0.28184739769563399</v>
      </c>
      <c r="H154" s="28">
        <v>0.24013540619877399</v>
      </c>
      <c r="I154" s="28">
        <v>0.25010717959973</v>
      </c>
    </row>
    <row r="155" spans="1:9" s="102" customFormat="1" ht="15.75">
      <c r="A155" s="100">
        <v>2014</v>
      </c>
      <c r="B155" s="100">
        <v>28</v>
      </c>
      <c r="C155" s="29">
        <v>0.39465568563082798</v>
      </c>
      <c r="D155" s="29">
        <v>0.32552089754255098</v>
      </c>
      <c r="E155" s="29">
        <v>0.48734701491451099</v>
      </c>
      <c r="F155" s="29">
        <v>0.30583333834153398</v>
      </c>
      <c r="G155" s="29">
        <v>0.37267775853364099</v>
      </c>
      <c r="H155" s="29">
        <v>0.31057667718019699</v>
      </c>
      <c r="I155" s="29">
        <v>0.31418614739805001</v>
      </c>
    </row>
    <row r="156" spans="1:9" ht="15.75">
      <c r="A156" s="98">
        <v>2014</v>
      </c>
      <c r="B156" s="98">
        <v>29</v>
      </c>
      <c r="C156" s="28">
        <v>0.60108552064189502</v>
      </c>
      <c r="D156" s="28">
        <v>0.55030293134394004</v>
      </c>
      <c r="E156" s="28">
        <v>0.70013485655002505</v>
      </c>
      <c r="F156" s="28">
        <v>0.57366735283474701</v>
      </c>
      <c r="G156" s="28">
        <v>0.34627340103961801</v>
      </c>
      <c r="H156" s="28">
        <v>0.22587514470238201</v>
      </c>
      <c r="I156" s="28">
        <v>0.63170400995848497</v>
      </c>
    </row>
    <row r="157" spans="1:9" s="102" customFormat="1" ht="15.75">
      <c r="A157" s="100">
        <v>2014</v>
      </c>
      <c r="B157" s="100">
        <v>30</v>
      </c>
      <c r="C157" s="29">
        <v>0.51501052201239295</v>
      </c>
      <c r="D157" s="29">
        <v>0.372243232810407</v>
      </c>
      <c r="E157" s="29">
        <v>0.67180554479868204</v>
      </c>
      <c r="F157" s="29">
        <v>0.38803050160867703</v>
      </c>
      <c r="G157" s="29">
        <v>0.175041861947105</v>
      </c>
      <c r="H157" s="29">
        <v>0.112039343034442</v>
      </c>
      <c r="I157" s="29">
        <v>0.41292033635843201</v>
      </c>
    </row>
    <row r="158" spans="1:9" ht="15.75">
      <c r="A158" s="98">
        <v>2014</v>
      </c>
      <c r="B158" s="98">
        <v>31</v>
      </c>
      <c r="C158" s="28">
        <v>0.45135383388111799</v>
      </c>
      <c r="D158" s="28">
        <v>0.344197130419164</v>
      </c>
      <c r="E158" s="28">
        <v>0.65039729693124804</v>
      </c>
      <c r="F158" s="28">
        <v>0.425303727296581</v>
      </c>
      <c r="G158" s="28">
        <v>3.5643993523743603E-2</v>
      </c>
      <c r="H158" s="28">
        <v>0.121076666877538</v>
      </c>
      <c r="I158" s="28">
        <v>0.37275056131594497</v>
      </c>
    </row>
    <row r="159" spans="1:9" s="102" customFormat="1" ht="15.75">
      <c r="A159" s="100">
        <v>2014</v>
      </c>
      <c r="B159" s="100">
        <v>32</v>
      </c>
      <c r="C159" s="29">
        <v>0.305980743716526</v>
      </c>
      <c r="D159" s="29">
        <v>0.24320402198614899</v>
      </c>
      <c r="E159" s="29">
        <v>0.42756375350003301</v>
      </c>
      <c r="F159" s="29">
        <v>0.21267060558619399</v>
      </c>
      <c r="G159" s="29">
        <v>0.32752946681074702</v>
      </c>
      <c r="H159" s="29">
        <v>0.266594638095555</v>
      </c>
      <c r="I159" s="29">
        <v>0.227647376272089</v>
      </c>
    </row>
    <row r="160" spans="1:9" ht="15.75">
      <c r="A160" s="98">
        <v>2014</v>
      </c>
      <c r="B160" s="98">
        <v>10</v>
      </c>
      <c r="C160" s="28">
        <v>0.231462599249117</v>
      </c>
      <c r="D160" s="28">
        <v>0.208045922842336</v>
      </c>
      <c r="E160" s="28">
        <v>0.32274469706155701</v>
      </c>
      <c r="F160" s="28">
        <v>0.21790090384496899</v>
      </c>
      <c r="G160" s="28">
        <v>0.15372826591180699</v>
      </c>
      <c r="H160" s="28">
        <v>0.123920082790167</v>
      </c>
      <c r="I160" s="28">
        <v>0.218811631756269</v>
      </c>
    </row>
    <row r="161" spans="1:9" s="102" customFormat="1" ht="15.75">
      <c r="A161" s="100">
        <v>2014</v>
      </c>
      <c r="B161" s="100">
        <v>11</v>
      </c>
      <c r="C161" s="29">
        <v>0.51714980969220703</v>
      </c>
      <c r="D161" s="29">
        <v>0.173136360608585</v>
      </c>
      <c r="E161" s="29">
        <v>0.76438805735273796</v>
      </c>
      <c r="F161" s="29">
        <v>0.13215040128140601</v>
      </c>
      <c r="G161" s="29">
        <v>0.39024461171492197</v>
      </c>
      <c r="H161" s="29">
        <v>0.240470466867237</v>
      </c>
      <c r="I161" s="29">
        <v>0.51388438827064897</v>
      </c>
    </row>
    <row r="162" spans="1:9" ht="15.75">
      <c r="A162" s="98">
        <v>2014</v>
      </c>
      <c r="B162" s="98">
        <v>13</v>
      </c>
      <c r="C162" s="28">
        <v>0.48348106578198002</v>
      </c>
      <c r="D162" s="28">
        <v>0.40776741756715801</v>
      </c>
      <c r="E162" s="28">
        <v>0.66527471609425703</v>
      </c>
      <c r="F162" s="28">
        <v>0.44344327629126201</v>
      </c>
      <c r="G162" s="28">
        <v>0.30444130114572099</v>
      </c>
      <c r="H162" s="28">
        <v>0.239078577004532</v>
      </c>
      <c r="I162" s="28">
        <v>0.47139190911543299</v>
      </c>
    </row>
    <row r="163" spans="1:9" s="102" customFormat="1" ht="15.75">
      <c r="A163" s="100">
        <v>2014</v>
      </c>
      <c r="B163" s="100">
        <v>14</v>
      </c>
      <c r="C163" s="29">
        <v>0.310757894425505</v>
      </c>
      <c r="D163" s="29">
        <v>0.27697600345394902</v>
      </c>
      <c r="E163" s="29">
        <v>0.64170759807323596</v>
      </c>
      <c r="F163" s="29">
        <v>0.29945101629430698</v>
      </c>
      <c r="G163" s="29">
        <v>0.133761670506296</v>
      </c>
      <c r="H163" s="29">
        <v>0.18024583443109901</v>
      </c>
      <c r="I163" s="29">
        <v>0.301466899696614</v>
      </c>
    </row>
    <row r="164" spans="1:9" ht="15.75">
      <c r="A164" s="98">
        <v>2014</v>
      </c>
      <c r="B164" s="98">
        <v>15</v>
      </c>
      <c r="C164" s="28">
        <v>0.28563586394593599</v>
      </c>
      <c r="D164" s="28">
        <v>0.23050349046212201</v>
      </c>
      <c r="E164" s="28">
        <v>0.58829466458583402</v>
      </c>
      <c r="F164" s="28">
        <v>0.24910916592750099</v>
      </c>
      <c r="G164" s="28">
        <v>0.192097643956508</v>
      </c>
      <c r="H164" s="28">
        <v>0.36470529105219002</v>
      </c>
      <c r="I164" s="28">
        <v>0.24427814924501901</v>
      </c>
    </row>
    <row r="165" spans="1:9" s="102" customFormat="1" ht="15.75">
      <c r="A165" s="100">
        <v>2014</v>
      </c>
      <c r="B165" s="100">
        <v>16</v>
      </c>
      <c r="C165" s="29">
        <v>0.21452889227971</v>
      </c>
      <c r="D165" s="29">
        <v>0.15431549474498399</v>
      </c>
      <c r="E165" s="29">
        <v>0.35629046978126699</v>
      </c>
      <c r="F165" s="29">
        <v>0.153355145033435</v>
      </c>
      <c r="G165" s="29">
        <v>0.15586033974034899</v>
      </c>
      <c r="H165" s="29">
        <v>9.8719076664404201E-2</v>
      </c>
      <c r="I165" s="29">
        <v>0.18090930998982699</v>
      </c>
    </row>
    <row r="166" spans="1:9" ht="15.75">
      <c r="A166" s="98">
        <v>2014</v>
      </c>
      <c r="B166" s="98">
        <v>17</v>
      </c>
      <c r="C166" s="28">
        <v>0.23202161481045899</v>
      </c>
      <c r="D166" s="28">
        <v>0.23639863394567401</v>
      </c>
      <c r="E166" s="28">
        <v>0.221710977994036</v>
      </c>
      <c r="F166" s="28">
        <v>0.241259072948038</v>
      </c>
      <c r="G166" s="28">
        <v>0.20561999817750101</v>
      </c>
      <c r="H166" s="28">
        <v>0.165599055124871</v>
      </c>
      <c r="I166" s="28">
        <v>0.242923633191374</v>
      </c>
    </row>
    <row r="167" spans="1:9" s="102" customFormat="1" ht="15.75">
      <c r="A167" s="100">
        <v>2014</v>
      </c>
      <c r="B167" s="100">
        <v>18</v>
      </c>
      <c r="C167" s="29">
        <v>0.27979522756427</v>
      </c>
      <c r="D167" s="29">
        <v>0.26366156674895203</v>
      </c>
      <c r="E167" s="29">
        <v>0.62791099227983804</v>
      </c>
      <c r="F167" s="29">
        <v>9.6735874574726197E-2</v>
      </c>
      <c r="G167" s="29">
        <v>0.57714928387078002</v>
      </c>
      <c r="H167" s="29">
        <v>0.75974687691492304</v>
      </c>
      <c r="I167" s="29">
        <v>0</v>
      </c>
    </row>
    <row r="168" spans="1:9" ht="15.75">
      <c r="A168" s="98">
        <v>2014</v>
      </c>
      <c r="B168" s="98">
        <v>19</v>
      </c>
      <c r="C168" s="28">
        <v>2.5456496252610698E-2</v>
      </c>
      <c r="D168" s="28">
        <v>2.37332379411067E-2</v>
      </c>
      <c r="E168" s="28">
        <v>0.10459793429937</v>
      </c>
      <c r="F168" s="28">
        <v>2.08576116177632E-2</v>
      </c>
      <c r="G168" s="28">
        <v>3.4413147666756697E-2</v>
      </c>
      <c r="H168" s="28">
        <v>1.20386479817155E-2</v>
      </c>
      <c r="I168" s="28">
        <v>2.4758591397199398E-2</v>
      </c>
    </row>
    <row r="169" spans="1:9" s="102" customFormat="1" ht="15.75">
      <c r="A169" s="100">
        <v>2014</v>
      </c>
      <c r="B169" s="100">
        <v>20</v>
      </c>
      <c r="C169" s="29">
        <v>0.24558361153188299</v>
      </c>
      <c r="D169" s="29">
        <v>0.22821920186377001</v>
      </c>
      <c r="E169" s="29">
        <v>0.29227351120841799</v>
      </c>
      <c r="F169" s="29">
        <v>0.21439274154124799</v>
      </c>
      <c r="G169" s="29">
        <v>0.22985050630589801</v>
      </c>
      <c r="H169" s="29">
        <v>0.19256942334614899</v>
      </c>
      <c r="I169" s="29">
        <v>0.23578175880972799</v>
      </c>
    </row>
    <row r="170" spans="1:9" ht="15.75">
      <c r="A170" s="98">
        <v>2014</v>
      </c>
      <c r="B170" s="98">
        <v>21</v>
      </c>
      <c r="C170" s="28">
        <v>0.27881268019576599</v>
      </c>
      <c r="D170" s="28">
        <v>0.215768368121705</v>
      </c>
      <c r="E170" s="28">
        <v>0.34066695131753399</v>
      </c>
      <c r="F170" s="28">
        <v>0.153135034155925</v>
      </c>
      <c r="G170" s="28">
        <v>0.45309802537739602</v>
      </c>
      <c r="H170" s="28">
        <v>0.12670143037905701</v>
      </c>
      <c r="I170" s="28">
        <v>0.244479669787179</v>
      </c>
    </row>
    <row r="171" spans="1:9" s="102" customFormat="1" ht="15.75">
      <c r="A171" s="100">
        <v>2014</v>
      </c>
      <c r="B171" s="100">
        <v>22</v>
      </c>
      <c r="C171" s="29">
        <v>0.26667439221447298</v>
      </c>
      <c r="D171" s="29">
        <v>0.21380736889617499</v>
      </c>
      <c r="E171" s="29">
        <v>0.427818504036795</v>
      </c>
      <c r="F171" s="29">
        <v>0.212149884793427</v>
      </c>
      <c r="G171" s="29">
        <v>0.19035340243238</v>
      </c>
      <c r="H171" s="29">
        <v>0.15386980039450299</v>
      </c>
      <c r="I171" s="29">
        <v>0.20637382203493701</v>
      </c>
    </row>
    <row r="172" spans="1:9" ht="15.75">
      <c r="A172" s="98">
        <v>2014</v>
      </c>
      <c r="B172" s="98">
        <v>23</v>
      </c>
      <c r="C172" s="28">
        <v>0.28681153578734497</v>
      </c>
      <c r="D172" s="28">
        <v>0.234885387873736</v>
      </c>
      <c r="E172" s="28">
        <v>0.36688300724748502</v>
      </c>
      <c r="F172" s="28">
        <v>0.224322326417497</v>
      </c>
      <c r="G172" s="28">
        <v>0.23123161931553099</v>
      </c>
      <c r="H172" s="28">
        <v>0.15968958498907801</v>
      </c>
      <c r="I172" s="28">
        <v>0.26075221345302002</v>
      </c>
    </row>
    <row r="173" spans="1:9" s="102" customFormat="1" ht="15.75">
      <c r="A173" s="100">
        <v>2014</v>
      </c>
      <c r="B173" s="100">
        <v>24</v>
      </c>
      <c r="C173" s="29">
        <v>0.181232934070127</v>
      </c>
      <c r="D173" s="29">
        <v>0.16311273856897199</v>
      </c>
      <c r="E173" s="29">
        <v>0.237903511329663</v>
      </c>
      <c r="F173" s="29">
        <v>0.15585361793337699</v>
      </c>
      <c r="G173" s="29">
        <v>0.18576673578724001</v>
      </c>
      <c r="H173" s="29">
        <v>0.16365704927396599</v>
      </c>
      <c r="I173" s="29">
        <v>0.15682114285392501</v>
      </c>
    </row>
    <row r="174" spans="1:9" ht="15.75">
      <c r="A174" s="98">
        <v>2014</v>
      </c>
      <c r="B174" s="98">
        <v>25</v>
      </c>
      <c r="C174" s="28">
        <v>0.181250876680565</v>
      </c>
      <c r="D174" s="28">
        <v>0.13047497822131501</v>
      </c>
      <c r="E174" s="28">
        <v>0.27977107640302101</v>
      </c>
      <c r="F174" s="28">
        <v>0.12546324101428499</v>
      </c>
      <c r="G174" s="28">
        <v>0.133868646400289</v>
      </c>
      <c r="H174" s="28">
        <v>0.12863254915567701</v>
      </c>
      <c r="I174" s="28">
        <v>0.13444977495972801</v>
      </c>
    </row>
    <row r="175" spans="1:9" s="102" customFormat="1" ht="15.75">
      <c r="A175" s="100">
        <v>2014</v>
      </c>
      <c r="B175" s="100">
        <v>26</v>
      </c>
      <c r="C175" s="29">
        <v>0.301679557201668</v>
      </c>
      <c r="D175" s="29">
        <v>0.28648352364280899</v>
      </c>
      <c r="E175" s="29">
        <v>0.32690031508431799</v>
      </c>
      <c r="F175" s="29">
        <v>0.19831551528028299</v>
      </c>
      <c r="G175" s="29">
        <v>0.62069853590739799</v>
      </c>
      <c r="H175" s="29">
        <v>0.376346178317015</v>
      </c>
      <c r="I175" s="29">
        <v>0.193795379672736</v>
      </c>
    </row>
    <row r="176" spans="1:9" ht="15.75">
      <c r="A176" s="98">
        <v>2014</v>
      </c>
      <c r="B176" s="98">
        <v>27</v>
      </c>
      <c r="C176" s="28">
        <v>0.30325686838638299</v>
      </c>
      <c r="D176" s="28">
        <v>0.24568195445367</v>
      </c>
      <c r="E176" s="28">
        <v>0.40962782744871901</v>
      </c>
      <c r="F176" s="28">
        <v>0.22246341358850499</v>
      </c>
      <c r="G176" s="28">
        <v>0.28184739769563399</v>
      </c>
      <c r="H176" s="28">
        <v>0.24013540619877399</v>
      </c>
      <c r="I176" s="28">
        <v>0.25010717959973</v>
      </c>
    </row>
    <row r="177" spans="1:9" s="102" customFormat="1" ht="15.75">
      <c r="A177" s="100">
        <v>2014</v>
      </c>
      <c r="B177" s="100">
        <v>28</v>
      </c>
      <c r="C177" s="29">
        <v>0.39465568563082798</v>
      </c>
      <c r="D177" s="29">
        <v>0.32552089754255098</v>
      </c>
      <c r="E177" s="29">
        <v>0.48734701491451099</v>
      </c>
      <c r="F177" s="29">
        <v>0.30583333834153398</v>
      </c>
      <c r="G177" s="29">
        <v>0.37267775853364099</v>
      </c>
      <c r="H177" s="29">
        <v>0.31057667718019699</v>
      </c>
      <c r="I177" s="29">
        <v>0.31418614739805001</v>
      </c>
    </row>
    <row r="178" spans="1:9" ht="15.75">
      <c r="A178" s="98">
        <v>2014</v>
      </c>
      <c r="B178" s="98">
        <v>29</v>
      </c>
      <c r="C178" s="28">
        <v>0.60108552064189502</v>
      </c>
      <c r="D178" s="28">
        <v>0.55030293134394004</v>
      </c>
      <c r="E178" s="28">
        <v>0.70013485655002505</v>
      </c>
      <c r="F178" s="28">
        <v>0.57366735283474701</v>
      </c>
      <c r="G178" s="28">
        <v>0.34627340103961801</v>
      </c>
      <c r="H178" s="28">
        <v>0.22587514470238201</v>
      </c>
      <c r="I178" s="28">
        <v>0.63170400995848497</v>
      </c>
    </row>
    <row r="179" spans="1:9" s="102" customFormat="1" ht="15.75">
      <c r="A179" s="100">
        <v>2014</v>
      </c>
      <c r="B179" s="100">
        <v>30</v>
      </c>
      <c r="C179" s="29">
        <v>0.51501052201239295</v>
      </c>
      <c r="D179" s="29">
        <v>0.372243232810407</v>
      </c>
      <c r="E179" s="29">
        <v>0.67180554479868204</v>
      </c>
      <c r="F179" s="29">
        <v>0.38803050160867703</v>
      </c>
      <c r="G179" s="29">
        <v>0.175041861947105</v>
      </c>
      <c r="H179" s="29">
        <v>0.112039343034442</v>
      </c>
      <c r="I179" s="29">
        <v>0.41292033635843201</v>
      </c>
    </row>
    <row r="180" spans="1:9" ht="15.75">
      <c r="A180" s="98">
        <v>2014</v>
      </c>
      <c r="B180" s="98">
        <v>31</v>
      </c>
      <c r="C180" s="28">
        <v>0.45135383388111799</v>
      </c>
      <c r="D180" s="28">
        <v>0.344197130419164</v>
      </c>
      <c r="E180" s="28">
        <v>0.65039729693124804</v>
      </c>
      <c r="F180" s="28">
        <v>0.425303727296581</v>
      </c>
      <c r="G180" s="28">
        <v>3.5643993523743603E-2</v>
      </c>
      <c r="H180" s="28">
        <v>0.121076666877538</v>
      </c>
      <c r="I180" s="28">
        <v>0.37275056131594497</v>
      </c>
    </row>
    <row r="181" spans="1:9" s="102" customFormat="1" ht="15.75">
      <c r="A181" s="100">
        <v>2014</v>
      </c>
      <c r="B181" s="100">
        <v>32</v>
      </c>
      <c r="C181" s="29">
        <v>0.305980743716526</v>
      </c>
      <c r="D181" s="29">
        <v>0.24320402198614899</v>
      </c>
      <c r="E181" s="29">
        <v>0.42756375350003301</v>
      </c>
      <c r="F181" s="29">
        <v>0.21267060558619399</v>
      </c>
      <c r="G181" s="29">
        <v>0.32752946681074702</v>
      </c>
      <c r="H181" s="29">
        <v>0.266594638095555</v>
      </c>
      <c r="I181" s="29">
        <v>0.227647376272089</v>
      </c>
    </row>
    <row r="182" spans="1:9" ht="15.75">
      <c r="A182" s="98">
        <v>2015</v>
      </c>
      <c r="B182" s="98">
        <v>10</v>
      </c>
      <c r="C182" s="28">
        <v>0.20120717360950599</v>
      </c>
      <c r="D182" s="28">
        <v>0.170629467649383</v>
      </c>
      <c r="E182" s="28">
        <v>0.30481211036494499</v>
      </c>
      <c r="F182" s="28">
        <v>0.184699494968284</v>
      </c>
      <c r="G182" s="28">
        <v>0.11320531427955299</v>
      </c>
      <c r="H182" s="28">
        <v>8.6543333232458206E-2</v>
      </c>
      <c r="I182" s="28">
        <v>0.20128881952901301</v>
      </c>
    </row>
    <row r="183" spans="1:9" s="102" customFormat="1" ht="15.75">
      <c r="A183" s="100">
        <v>2015</v>
      </c>
      <c r="B183" s="100">
        <v>11</v>
      </c>
      <c r="C183" s="29">
        <v>0.64905222088501802</v>
      </c>
      <c r="D183" s="29">
        <v>0.44441216582533999</v>
      </c>
      <c r="E183" s="29">
        <v>0.78638135572888201</v>
      </c>
      <c r="F183" s="29">
        <v>0.45721015898961997</v>
      </c>
      <c r="G183" s="29">
        <v>0.34825149317787302</v>
      </c>
      <c r="H183" s="29">
        <v>0.17171832135531701</v>
      </c>
      <c r="I183" s="29">
        <v>0.732919987855285</v>
      </c>
    </row>
    <row r="184" spans="1:9" ht="15.75">
      <c r="A184" s="98">
        <v>2015</v>
      </c>
      <c r="B184" s="98">
        <v>13</v>
      </c>
      <c r="C184" s="28">
        <v>0.44009806133568402</v>
      </c>
      <c r="D184" s="28">
        <v>0.34918114206648398</v>
      </c>
      <c r="E184" s="28">
        <v>0.65251987841703996</v>
      </c>
      <c r="F184" s="28">
        <v>0.36463371118503901</v>
      </c>
      <c r="G184" s="28">
        <v>0.30025269237271501</v>
      </c>
      <c r="H184" s="28">
        <v>0.230120129287776</v>
      </c>
      <c r="I184" s="28">
        <v>0.38487361416022697</v>
      </c>
    </row>
    <row r="185" spans="1:9" s="102" customFormat="1" ht="15.75">
      <c r="A185" s="100">
        <v>2015</v>
      </c>
      <c r="B185" s="100">
        <v>14</v>
      </c>
      <c r="C185" s="29">
        <v>0.22092686004423101</v>
      </c>
      <c r="D185" s="29">
        <v>0.19668150373225099</v>
      </c>
      <c r="E185" s="29">
        <v>0.50391193102307597</v>
      </c>
      <c r="F185" s="29">
        <v>0.2533836547476</v>
      </c>
      <c r="G185" s="29">
        <v>4.6292157726518297E-2</v>
      </c>
      <c r="H185" s="29">
        <v>8.58822091323342E-2</v>
      </c>
      <c r="I185" s="29">
        <v>0.23214382651621099</v>
      </c>
    </row>
    <row r="186" spans="1:9" ht="15.75">
      <c r="A186" s="98">
        <v>2015</v>
      </c>
      <c r="B186" s="98">
        <v>15</v>
      </c>
      <c r="C186" s="28">
        <v>0.21475705198678</v>
      </c>
      <c r="D186" s="28">
        <v>0.18520904791628201</v>
      </c>
      <c r="E186" s="28">
        <v>0.42877016017075298</v>
      </c>
      <c r="F186" s="28">
        <v>0.211114372225125</v>
      </c>
      <c r="G186" s="28">
        <v>0.14395376696211801</v>
      </c>
      <c r="H186" s="28">
        <v>0.18738441745783099</v>
      </c>
      <c r="I186" s="28">
        <v>0.22650995049370501</v>
      </c>
    </row>
    <row r="187" spans="1:9" s="102" customFormat="1" ht="15.75">
      <c r="A187" s="100">
        <v>2015</v>
      </c>
      <c r="B187" s="100">
        <v>16</v>
      </c>
      <c r="C187" s="29">
        <v>0.212198851592349</v>
      </c>
      <c r="D187" s="29">
        <v>0.10673219203089999</v>
      </c>
      <c r="E187" s="29">
        <v>0.47481423958094399</v>
      </c>
      <c r="F187" s="29">
        <v>0.11142995855395001</v>
      </c>
      <c r="G187" s="29">
        <v>7.6489702944682006E-2</v>
      </c>
      <c r="H187" s="29">
        <v>6.7404977319950501E-2</v>
      </c>
      <c r="I187" s="29">
        <v>0.18039746441077001</v>
      </c>
    </row>
    <row r="188" spans="1:9" ht="15.75">
      <c r="A188" s="98">
        <v>2015</v>
      </c>
      <c r="B188" s="98">
        <v>17</v>
      </c>
      <c r="C188" s="28">
        <v>0.20794678407351</v>
      </c>
      <c r="D188" s="28">
        <v>0.20276313492088299</v>
      </c>
      <c r="E188" s="28">
        <v>0.21973270747886101</v>
      </c>
      <c r="F188" s="28">
        <v>0.193007360792672</v>
      </c>
      <c r="G188" s="28">
        <v>0.23120069090425299</v>
      </c>
      <c r="H188" s="28">
        <v>0.144264058664589</v>
      </c>
      <c r="I188" s="28">
        <v>0.206692435372754</v>
      </c>
    </row>
    <row r="189" spans="1:9" s="102" customFormat="1" ht="15.75">
      <c r="A189" s="100">
        <v>2015</v>
      </c>
      <c r="B189" s="100">
        <v>18</v>
      </c>
      <c r="C189" s="29">
        <v>0.211038462744572</v>
      </c>
      <c r="D189" s="29">
        <v>0</v>
      </c>
      <c r="E189" s="29">
        <v>0.84471578189279095</v>
      </c>
      <c r="F189" s="29">
        <v>0</v>
      </c>
      <c r="G189" s="29">
        <v>0</v>
      </c>
      <c r="H189" s="29">
        <v>0</v>
      </c>
      <c r="I189" s="29">
        <v>0.27726682979199802</v>
      </c>
    </row>
    <row r="190" spans="1:9" ht="15.75">
      <c r="A190" s="98">
        <v>2015</v>
      </c>
      <c r="B190" s="98">
        <v>19</v>
      </c>
      <c r="C190" s="28">
        <v>2.88546493061063E-2</v>
      </c>
      <c r="D190" s="28">
        <v>2.4262626023681601E-2</v>
      </c>
      <c r="E190" s="28">
        <v>0.25184611121463402</v>
      </c>
      <c r="F190" s="28">
        <v>1.7288453242802499E-2</v>
      </c>
      <c r="G190" s="28">
        <v>5.1186793939417302E-2</v>
      </c>
      <c r="H190" s="28">
        <v>7.2796012510656302E-3</v>
      </c>
      <c r="I190" s="28">
        <v>1.84022413889867E-2</v>
      </c>
    </row>
    <row r="191" spans="1:9" s="102" customFormat="1" ht="15.75">
      <c r="A191" s="100">
        <v>2015</v>
      </c>
      <c r="B191" s="100">
        <v>20</v>
      </c>
      <c r="C191" s="29">
        <v>0.20824968852909101</v>
      </c>
      <c r="D191" s="29">
        <v>0.19771297553342099</v>
      </c>
      <c r="E191" s="29">
        <v>0.235945711139742</v>
      </c>
      <c r="F191" s="29">
        <v>0.18975683382122099</v>
      </c>
      <c r="G191" s="29">
        <v>0.177201846881549</v>
      </c>
      <c r="H191" s="29">
        <v>0.134827681210414</v>
      </c>
      <c r="I191" s="29">
        <v>0.19841632041030499</v>
      </c>
    </row>
    <row r="192" spans="1:9" ht="15.75">
      <c r="A192" s="98">
        <v>2015</v>
      </c>
      <c r="B192" s="98">
        <v>21</v>
      </c>
      <c r="C192" s="28">
        <v>0.23777618898932501</v>
      </c>
      <c r="D192" s="28">
        <v>0.12979063202350499</v>
      </c>
      <c r="E192" s="28">
        <v>0.34020077909892099</v>
      </c>
      <c r="F192" s="28">
        <v>0.120837393213252</v>
      </c>
      <c r="G192" s="28">
        <v>0.171283759119156</v>
      </c>
      <c r="H192" s="28">
        <v>0.17952057855093201</v>
      </c>
      <c r="I192" s="28">
        <v>0.240506453235244</v>
      </c>
    </row>
    <row r="193" spans="1:9" s="102" customFormat="1" ht="15.75">
      <c r="A193" s="100">
        <v>2015</v>
      </c>
      <c r="B193" s="100">
        <v>22</v>
      </c>
      <c r="C193" s="29">
        <v>0.23861942594368599</v>
      </c>
      <c r="D193" s="29">
        <v>0.17286406905120899</v>
      </c>
      <c r="E193" s="29">
        <v>0.43723004002577898</v>
      </c>
      <c r="F193" s="29">
        <v>0.16474687336570501</v>
      </c>
      <c r="G193" s="29">
        <v>0.180044111574408</v>
      </c>
      <c r="H193" s="29">
        <v>0.16677005999817501</v>
      </c>
      <c r="I193" s="29">
        <v>0.187718041437649</v>
      </c>
    </row>
    <row r="194" spans="1:9" ht="15.75">
      <c r="A194" s="98">
        <v>2015</v>
      </c>
      <c r="B194" s="98">
        <v>23</v>
      </c>
      <c r="C194" s="28">
        <v>0.28860703832190598</v>
      </c>
      <c r="D194" s="28">
        <v>0.267903511658239</v>
      </c>
      <c r="E194" s="28">
        <v>0.32087527345956002</v>
      </c>
      <c r="F194" s="28">
        <v>0.23345359387737799</v>
      </c>
      <c r="G194" s="28">
        <v>0.35909182998455402</v>
      </c>
      <c r="H194" s="28">
        <v>0.30258826367429098</v>
      </c>
      <c r="I194" s="28">
        <v>0.23339898403912901</v>
      </c>
    </row>
    <row r="195" spans="1:9" s="102" customFormat="1" ht="15.75">
      <c r="A195" s="100">
        <v>2015</v>
      </c>
      <c r="B195" s="100">
        <v>24</v>
      </c>
      <c r="C195" s="29">
        <v>0.19552397091072499</v>
      </c>
      <c r="D195" s="29">
        <v>0.18390816486360001</v>
      </c>
      <c r="E195" s="29">
        <v>0.233524952592158</v>
      </c>
      <c r="F195" s="29">
        <v>0.18746979919929899</v>
      </c>
      <c r="G195" s="29">
        <v>0.154988869097405</v>
      </c>
      <c r="H195" s="29">
        <v>0.14191949730622799</v>
      </c>
      <c r="I195" s="29">
        <v>0.194965366832969</v>
      </c>
    </row>
    <row r="196" spans="1:9" ht="15.75">
      <c r="A196" s="98">
        <v>2015</v>
      </c>
      <c r="B196" s="98">
        <v>25</v>
      </c>
      <c r="C196" s="28">
        <v>0.200810146692603</v>
      </c>
      <c r="D196" s="28">
        <v>0.164665782085749</v>
      </c>
      <c r="E196" s="28">
        <v>0.26665590078589801</v>
      </c>
      <c r="F196" s="28">
        <v>0.14788166544474499</v>
      </c>
      <c r="G196" s="28">
        <v>0.19257187763671799</v>
      </c>
      <c r="H196" s="28">
        <v>0.14918477268250599</v>
      </c>
      <c r="I196" s="28">
        <v>0.15624976748355299</v>
      </c>
    </row>
    <row r="197" spans="1:9" s="102" customFormat="1" ht="15.75">
      <c r="A197" s="100">
        <v>2015</v>
      </c>
      <c r="B197" s="100">
        <v>26</v>
      </c>
      <c r="C197" s="29">
        <v>0.29774851610893399</v>
      </c>
      <c r="D197" s="29">
        <v>0.245210226918567</v>
      </c>
      <c r="E197" s="29">
        <v>0.36521010009093202</v>
      </c>
      <c r="F197" s="29">
        <v>0.221393886632367</v>
      </c>
      <c r="G197" s="29">
        <v>0.32880602417008697</v>
      </c>
      <c r="H197" s="29">
        <v>0.31979300692346402</v>
      </c>
      <c r="I197" s="29">
        <v>0.20324556170970801</v>
      </c>
    </row>
    <row r="198" spans="1:9" ht="15.75">
      <c r="A198" s="98">
        <v>2015</v>
      </c>
      <c r="B198" s="98">
        <v>27</v>
      </c>
      <c r="C198" s="28">
        <v>0.25440545943290199</v>
      </c>
      <c r="D198" s="28">
        <v>0.176511540721106</v>
      </c>
      <c r="E198" s="28">
        <v>0.397771809710737</v>
      </c>
      <c r="F198" s="28">
        <v>0.164831084763155</v>
      </c>
      <c r="G198" s="28">
        <v>0.177481132149719</v>
      </c>
      <c r="H198" s="28">
        <v>0.192898188814937</v>
      </c>
      <c r="I198" s="28">
        <v>0.204980295290245</v>
      </c>
    </row>
    <row r="199" spans="1:9" s="102" customFormat="1" ht="15.75">
      <c r="A199" s="100">
        <v>2015</v>
      </c>
      <c r="B199" s="100">
        <v>28</v>
      </c>
      <c r="C199" s="29">
        <v>0.31414176702310698</v>
      </c>
      <c r="D199" s="29">
        <v>0.21609089267655199</v>
      </c>
      <c r="E199" s="29">
        <v>0.437587421218883</v>
      </c>
      <c r="F199" s="29">
        <v>0.19525344794600899</v>
      </c>
      <c r="G199" s="29">
        <v>0.28613461988556999</v>
      </c>
      <c r="H199" s="29">
        <v>0.21441793964436501</v>
      </c>
      <c r="I199" s="29">
        <v>0.23408078770384599</v>
      </c>
    </row>
    <row r="200" spans="1:9" ht="15.75">
      <c r="A200" s="98">
        <v>2015</v>
      </c>
      <c r="B200" s="98">
        <v>29</v>
      </c>
      <c r="C200" s="28">
        <v>0.34026429088184101</v>
      </c>
      <c r="D200" s="28">
        <v>0.24117924929267101</v>
      </c>
      <c r="E200" s="28">
        <v>0.52905687535881896</v>
      </c>
      <c r="F200" s="28">
        <v>0.21801017352368701</v>
      </c>
      <c r="G200" s="28">
        <v>0.34653829704563199</v>
      </c>
      <c r="H200" s="28">
        <v>0.22023154698553399</v>
      </c>
      <c r="I200" s="28">
        <v>0.24925310127901201</v>
      </c>
    </row>
    <row r="201" spans="1:9" s="102" customFormat="1" ht="15.75">
      <c r="A201" s="100">
        <v>2015</v>
      </c>
      <c r="B201" s="100">
        <v>30</v>
      </c>
      <c r="C201" s="29">
        <v>0.43375960681722597</v>
      </c>
      <c r="D201" s="29">
        <v>0.390447347629303</v>
      </c>
      <c r="E201" s="29">
        <v>0.48248205380946202</v>
      </c>
      <c r="F201" s="29">
        <v>0.427996154286994</v>
      </c>
      <c r="G201" s="29">
        <v>0.12740560126463399</v>
      </c>
      <c r="H201" s="29">
        <v>0.155325120337336</v>
      </c>
      <c r="I201" s="29">
        <v>0.39295596422013401</v>
      </c>
    </row>
    <row r="202" spans="1:9" ht="15.75">
      <c r="A202" s="98">
        <v>2015</v>
      </c>
      <c r="B202" s="98">
        <v>31</v>
      </c>
      <c r="C202" s="28">
        <v>0.42308440470046998</v>
      </c>
      <c r="D202" s="28">
        <v>0.317465085914166</v>
      </c>
      <c r="E202" s="28">
        <v>0.619847071876094</v>
      </c>
      <c r="F202" s="28">
        <v>0.38978722091180701</v>
      </c>
      <c r="G202" s="28">
        <v>1.6353112518191201E-2</v>
      </c>
      <c r="H202" s="28">
        <v>4.7017271670031099E-2</v>
      </c>
      <c r="I202" s="28">
        <v>0.36470265555109799</v>
      </c>
    </row>
    <row r="203" spans="1:9" s="102" customFormat="1" ht="15.75">
      <c r="A203" s="100">
        <v>2015</v>
      </c>
      <c r="B203" s="100">
        <v>32</v>
      </c>
      <c r="C203" s="29">
        <v>0.29244425931263901</v>
      </c>
      <c r="D203" s="29">
        <v>0.24427945361033701</v>
      </c>
      <c r="E203" s="29">
        <v>0.39342485544369399</v>
      </c>
      <c r="F203" s="29">
        <v>0.24061830780804699</v>
      </c>
      <c r="G203" s="29">
        <v>0.23378367052714699</v>
      </c>
      <c r="H203" s="29">
        <v>0.14665984741032601</v>
      </c>
      <c r="I203" s="29">
        <v>0.243671073114204</v>
      </c>
    </row>
    <row r="204" spans="1:9" ht="15.75">
      <c r="A204" s="98">
        <v>2016</v>
      </c>
      <c r="B204" s="98">
        <v>10</v>
      </c>
      <c r="C204" s="28">
        <v>0.218521118228447</v>
      </c>
      <c r="D204" s="28">
        <v>0.186083407680636</v>
      </c>
      <c r="E204" s="28">
        <v>0.32965425044832602</v>
      </c>
      <c r="F204" s="28">
        <v>0.19662467377064899</v>
      </c>
      <c r="G204" s="28">
        <v>0.14114779581336001</v>
      </c>
      <c r="H204" s="28">
        <v>0.119678393807783</v>
      </c>
      <c r="I204" s="28">
        <v>0.210145820457277</v>
      </c>
    </row>
    <row r="205" spans="1:9" s="102" customFormat="1" ht="15.75">
      <c r="A205" s="100">
        <v>2016</v>
      </c>
      <c r="B205" s="100">
        <v>11</v>
      </c>
      <c r="C205" s="29">
        <v>0.65965545982157903</v>
      </c>
      <c r="D205" s="29">
        <v>0.43227200873736599</v>
      </c>
      <c r="E205" s="29">
        <v>0.817030883433286</v>
      </c>
      <c r="F205" s="29">
        <v>0.46345149837535798</v>
      </c>
      <c r="G205" s="29">
        <v>0.160157073752248</v>
      </c>
      <c r="H205" s="29">
        <v>1.70013685909133E-2</v>
      </c>
      <c r="I205" s="29">
        <v>0.74660218848062998</v>
      </c>
    </row>
    <row r="206" spans="1:9" ht="15.75">
      <c r="A206" s="98">
        <v>2016</v>
      </c>
      <c r="B206" s="98">
        <v>13</v>
      </c>
      <c r="C206" s="28">
        <v>0.454137719300026</v>
      </c>
      <c r="D206" s="28">
        <v>0.39533754085008499</v>
      </c>
      <c r="E206" s="28">
        <v>0.61391933748175698</v>
      </c>
      <c r="F206" s="28">
        <v>0.40734011024337702</v>
      </c>
      <c r="G206" s="28">
        <v>0.35804820028649798</v>
      </c>
      <c r="H206" s="28">
        <v>0.356580311351749</v>
      </c>
      <c r="I206" s="28">
        <v>0.42225254273645402</v>
      </c>
    </row>
    <row r="207" spans="1:9" s="102" customFormat="1" ht="15.75">
      <c r="A207" s="100">
        <v>2016</v>
      </c>
      <c r="B207" s="100">
        <v>14</v>
      </c>
      <c r="C207" s="29">
        <v>0.22914598137249301</v>
      </c>
      <c r="D207" s="29">
        <v>0.21503623209098199</v>
      </c>
      <c r="E207" s="29">
        <v>0.43145759075630302</v>
      </c>
      <c r="F207" s="29">
        <v>0.25607673423674598</v>
      </c>
      <c r="G207" s="29">
        <v>0.14627535249106999</v>
      </c>
      <c r="H207" s="29">
        <v>0.23367541311676801</v>
      </c>
      <c r="I207" s="29">
        <v>0.23080947229190299</v>
      </c>
    </row>
    <row r="208" spans="1:9" ht="15.75">
      <c r="A208" s="98">
        <v>2016</v>
      </c>
      <c r="B208" s="98">
        <v>15</v>
      </c>
      <c r="C208" s="28">
        <v>0.24436223572994201</v>
      </c>
      <c r="D208" s="28">
        <v>0.19453935612592901</v>
      </c>
      <c r="E208" s="28">
        <v>0.52739687828878401</v>
      </c>
      <c r="F208" s="28">
        <v>0.202521480566451</v>
      </c>
      <c r="G208" s="28">
        <v>0.17364772712319401</v>
      </c>
      <c r="H208" s="28">
        <v>0.17879213578001199</v>
      </c>
      <c r="I208" s="28">
        <v>0.254068284391404</v>
      </c>
    </row>
    <row r="209" spans="1:9" s="102" customFormat="1" ht="15.75">
      <c r="A209" s="100">
        <v>2016</v>
      </c>
      <c r="B209" s="100">
        <v>16</v>
      </c>
      <c r="C209" s="29">
        <v>0.16523184681017</v>
      </c>
      <c r="D209" s="29">
        <v>6.4883260616564201E-2</v>
      </c>
      <c r="E209" s="29">
        <v>0.42045727510744202</v>
      </c>
      <c r="F209" s="29">
        <v>6.2458714695047803E-2</v>
      </c>
      <c r="G209" s="29">
        <v>6.43843704572548E-2</v>
      </c>
      <c r="H209" s="29">
        <v>5.8903430448008401E-2</v>
      </c>
      <c r="I209" s="29">
        <v>9.6640680239587301E-2</v>
      </c>
    </row>
    <row r="210" spans="1:9" ht="15.75">
      <c r="A210" s="98">
        <v>2016</v>
      </c>
      <c r="B210" s="98">
        <v>17</v>
      </c>
      <c r="C210" s="28">
        <v>0.20908969928189</v>
      </c>
      <c r="D210" s="28">
        <v>0.21816454740920799</v>
      </c>
      <c r="E210" s="28">
        <v>0.190048138156902</v>
      </c>
      <c r="F210" s="28">
        <v>0.221299276529803</v>
      </c>
      <c r="G210" s="28">
        <v>0.203449342130746</v>
      </c>
      <c r="H210" s="28">
        <v>0.104581370488793</v>
      </c>
      <c r="I210" s="28">
        <v>0.24781618741216799</v>
      </c>
    </row>
    <row r="211" spans="1:9" s="102" customFormat="1" ht="15.75">
      <c r="A211" s="100">
        <v>2016</v>
      </c>
      <c r="B211" s="100">
        <v>18</v>
      </c>
      <c r="C211" s="29">
        <v>5.7059301890469503E-2</v>
      </c>
      <c r="D211" s="29">
        <v>5.0471377923939201E-2</v>
      </c>
      <c r="E211" s="29">
        <v>0.15878186206355399</v>
      </c>
      <c r="F211" s="29">
        <v>0</v>
      </c>
      <c r="G211" s="29">
        <v>0.209416295280142</v>
      </c>
      <c r="H211" s="29">
        <v>0</v>
      </c>
      <c r="I211" s="29">
        <v>0</v>
      </c>
    </row>
    <row r="212" spans="1:9" ht="15.75">
      <c r="A212" s="98">
        <v>2016</v>
      </c>
      <c r="B212" s="98">
        <v>19</v>
      </c>
      <c r="C212" s="28">
        <v>0.37585738245810701</v>
      </c>
      <c r="D212" s="28">
        <v>0.372750989922155</v>
      </c>
      <c r="E212" s="28">
        <v>0.53496920772897605</v>
      </c>
      <c r="F212" s="28">
        <v>0.46287393356300899</v>
      </c>
      <c r="G212" s="28">
        <v>6.3020152856587505E-2</v>
      </c>
      <c r="H212" s="28">
        <v>2.49107325984756E-2</v>
      </c>
      <c r="I212" s="28">
        <v>0.52041728032130297</v>
      </c>
    </row>
    <row r="213" spans="1:9" s="102" customFormat="1" ht="15.75">
      <c r="A213" s="100">
        <v>2016</v>
      </c>
      <c r="B213" s="100">
        <v>20</v>
      </c>
      <c r="C213" s="29">
        <v>0.205457669509922</v>
      </c>
      <c r="D213" s="29">
        <v>0.19282152849144099</v>
      </c>
      <c r="E213" s="29">
        <v>0.23716591333652801</v>
      </c>
      <c r="F213" s="29">
        <v>0.17741480773676099</v>
      </c>
      <c r="G213" s="29">
        <v>0.20217736963830399</v>
      </c>
      <c r="H213" s="29">
        <v>0.15391596101665</v>
      </c>
      <c r="I213" s="29">
        <v>0.18028820184653899</v>
      </c>
    </row>
    <row r="214" spans="1:9" ht="15.75">
      <c r="A214" s="98">
        <v>2016</v>
      </c>
      <c r="B214" s="98">
        <v>21</v>
      </c>
      <c r="C214" s="28">
        <v>0.302456400132185</v>
      </c>
      <c r="D214" s="28">
        <v>0.167236838901799</v>
      </c>
      <c r="E214" s="28">
        <v>0.436841061450852</v>
      </c>
      <c r="F214" s="28">
        <v>0.175491794117098</v>
      </c>
      <c r="G214" s="28">
        <v>0.15885089999117399</v>
      </c>
      <c r="H214" s="28">
        <v>0.19666464421691501</v>
      </c>
      <c r="I214" s="28">
        <v>0.28410175772066898</v>
      </c>
    </row>
    <row r="215" spans="1:9" s="102" customFormat="1" ht="15.75">
      <c r="A215" s="100">
        <v>2016</v>
      </c>
      <c r="B215" s="100">
        <v>22</v>
      </c>
      <c r="C215" s="29">
        <v>0.24006906722975899</v>
      </c>
      <c r="D215" s="29">
        <v>0.18628761379299</v>
      </c>
      <c r="E215" s="29">
        <v>0.41338200364586403</v>
      </c>
      <c r="F215" s="29">
        <v>0.178155392970613</v>
      </c>
      <c r="G215" s="29">
        <v>0.18105496807484001</v>
      </c>
      <c r="H215" s="29">
        <v>0.17337484115516</v>
      </c>
      <c r="I215" s="29">
        <v>0.18391401824661599</v>
      </c>
    </row>
    <row r="216" spans="1:9" ht="15.75">
      <c r="A216" s="98">
        <v>2016</v>
      </c>
      <c r="B216" s="98">
        <v>23</v>
      </c>
      <c r="C216" s="28">
        <v>0.30316067691299198</v>
      </c>
      <c r="D216" s="28">
        <v>0.27646690206876601</v>
      </c>
      <c r="E216" s="28">
        <v>0.349816444857661</v>
      </c>
      <c r="F216" s="28">
        <v>0.25257381400707302</v>
      </c>
      <c r="G216" s="28">
        <v>0.31589127833365799</v>
      </c>
      <c r="H216" s="28">
        <v>0.25436246499469101</v>
      </c>
      <c r="I216" s="28">
        <v>0.277490305450314</v>
      </c>
    </row>
    <row r="217" spans="1:9" s="102" customFormat="1" ht="15.75">
      <c r="A217" s="100">
        <v>2016</v>
      </c>
      <c r="B217" s="100">
        <v>24</v>
      </c>
      <c r="C217" s="29">
        <v>0.186532425349029</v>
      </c>
      <c r="D217" s="29">
        <v>0.18183059952616301</v>
      </c>
      <c r="E217" s="29">
        <v>0.20342551780008999</v>
      </c>
      <c r="F217" s="29">
        <v>0.18362274205027801</v>
      </c>
      <c r="G217" s="29">
        <v>0.15281320842871299</v>
      </c>
      <c r="H217" s="29">
        <v>0.14530873368259101</v>
      </c>
      <c r="I217" s="29">
        <v>0.17464717460850901</v>
      </c>
    </row>
    <row r="218" spans="1:9" ht="15.75">
      <c r="A218" s="98">
        <v>2016</v>
      </c>
      <c r="B218" s="98">
        <v>25</v>
      </c>
      <c r="C218" s="28">
        <v>0.18979021168142499</v>
      </c>
      <c r="D218" s="28">
        <v>0.15769042820474399</v>
      </c>
      <c r="E218" s="28">
        <v>0.248596234044376</v>
      </c>
      <c r="F218" s="28">
        <v>0.15743155911010101</v>
      </c>
      <c r="G218" s="28">
        <v>0.12054990149070099</v>
      </c>
      <c r="H218" s="28">
        <v>0.111150137722451</v>
      </c>
      <c r="I218" s="28">
        <v>0.151458581711021</v>
      </c>
    </row>
    <row r="219" spans="1:9" s="102" customFormat="1" ht="15.75">
      <c r="A219" s="100">
        <v>2016</v>
      </c>
      <c r="B219" s="100">
        <v>26</v>
      </c>
      <c r="C219" s="29">
        <v>0.35871006200980199</v>
      </c>
      <c r="D219" s="29">
        <v>0.297626468543777</v>
      </c>
      <c r="E219" s="29">
        <v>0.452699431468639</v>
      </c>
      <c r="F219" s="29">
        <v>0.23241699292399401</v>
      </c>
      <c r="G219" s="29">
        <v>0.50205316920445298</v>
      </c>
      <c r="H219" s="29">
        <v>0.33378689876364698</v>
      </c>
      <c r="I219" s="29">
        <v>0.298845878522008</v>
      </c>
    </row>
    <row r="220" spans="1:9" ht="15.75">
      <c r="A220" s="98">
        <v>2016</v>
      </c>
      <c r="B220" s="98">
        <v>27</v>
      </c>
      <c r="C220" s="28">
        <v>0.268317030877885</v>
      </c>
      <c r="D220" s="28">
        <v>0.204105235356903</v>
      </c>
      <c r="E220" s="28">
        <v>0.39035751272185099</v>
      </c>
      <c r="F220" s="28">
        <v>0.18380206864100901</v>
      </c>
      <c r="G220" s="28">
        <v>0.21106258418361801</v>
      </c>
      <c r="H220" s="28">
        <v>0.23197322620536201</v>
      </c>
      <c r="I220" s="28">
        <v>0.223768165994636</v>
      </c>
    </row>
    <row r="221" spans="1:9" s="102" customFormat="1" ht="15.75">
      <c r="A221" s="100">
        <v>2016</v>
      </c>
      <c r="B221" s="100">
        <v>28</v>
      </c>
      <c r="C221" s="29">
        <v>0.325252032326105</v>
      </c>
      <c r="D221" s="29">
        <v>0.24041423961421399</v>
      </c>
      <c r="E221" s="29">
        <v>0.43984213766105601</v>
      </c>
      <c r="F221" s="29">
        <v>0.216976427519148</v>
      </c>
      <c r="G221" s="29">
        <v>0.30287516358392802</v>
      </c>
      <c r="H221" s="29">
        <v>0.21553493627689799</v>
      </c>
      <c r="I221" s="29">
        <v>0.239189002562854</v>
      </c>
    </row>
    <row r="222" spans="1:9" ht="15.75">
      <c r="A222" s="98">
        <v>2016</v>
      </c>
      <c r="B222" s="98">
        <v>29</v>
      </c>
      <c r="C222" s="28">
        <v>0.46150940107202298</v>
      </c>
      <c r="D222" s="28">
        <v>0.43040847135010202</v>
      </c>
      <c r="E222" s="28">
        <v>0.53422059763270302</v>
      </c>
      <c r="F222" s="28">
        <v>0.43710635673637899</v>
      </c>
      <c r="G222" s="28">
        <v>0.35750232891706502</v>
      </c>
      <c r="H222" s="28">
        <v>0.24586250031274301</v>
      </c>
      <c r="I222" s="28">
        <v>0.47800943358942999</v>
      </c>
    </row>
    <row r="223" spans="1:9" s="102" customFormat="1" ht="15.75">
      <c r="A223" s="100">
        <v>2016</v>
      </c>
      <c r="B223" s="100">
        <v>30</v>
      </c>
      <c r="C223" s="29">
        <v>0.37945191857713201</v>
      </c>
      <c r="D223" s="29">
        <v>0.37347188017039201</v>
      </c>
      <c r="E223" s="29">
        <v>0.38772861528355201</v>
      </c>
      <c r="F223" s="29">
        <v>0.39252044576784301</v>
      </c>
      <c r="G223" s="29">
        <v>0.22521988784647301</v>
      </c>
      <c r="H223" s="29">
        <v>0.118927371723657</v>
      </c>
      <c r="I223" s="29">
        <v>0.35366920847210798</v>
      </c>
    </row>
    <row r="224" spans="1:9" ht="15.75">
      <c r="A224" s="98">
        <v>2016</v>
      </c>
      <c r="B224" s="98">
        <v>31</v>
      </c>
      <c r="C224" s="28">
        <v>0.423306400223038</v>
      </c>
      <c r="D224" s="28">
        <v>0.32045761663533501</v>
      </c>
      <c r="E224" s="28">
        <v>0.61468207233380201</v>
      </c>
      <c r="F224" s="28">
        <v>0.32437311755213</v>
      </c>
      <c r="G224" s="28">
        <v>0.22444791942177</v>
      </c>
      <c r="H224" s="28">
        <v>0.19550877699856101</v>
      </c>
      <c r="I224" s="28">
        <v>0.31135431907220601</v>
      </c>
    </row>
    <row r="225" spans="1:9" s="102" customFormat="1" ht="15.75">
      <c r="A225" s="100">
        <v>2016</v>
      </c>
      <c r="B225" s="100">
        <v>32</v>
      </c>
      <c r="C225" s="29">
        <v>0.27239246794056499</v>
      </c>
      <c r="D225" s="29">
        <v>0.23210999925077799</v>
      </c>
      <c r="E225" s="29">
        <v>0.36674445624003799</v>
      </c>
      <c r="F225" s="29">
        <v>0.21664780784865301</v>
      </c>
      <c r="G225" s="29">
        <v>0.260404717881357</v>
      </c>
      <c r="H225" s="29">
        <v>0.188824854505073</v>
      </c>
      <c r="I225" s="29">
        <v>0.22486090936566999</v>
      </c>
    </row>
    <row r="226" spans="1:9" ht="15.75">
      <c r="A226" s="98">
        <v>2017</v>
      </c>
      <c r="B226" s="98">
        <v>10</v>
      </c>
      <c r="C226" s="28">
        <v>0.21158337054673701</v>
      </c>
      <c r="D226" s="28">
        <v>0.16810101665072599</v>
      </c>
      <c r="E226" s="28">
        <v>0.36427620040029901</v>
      </c>
      <c r="F226" s="28">
        <v>0.18037956070244199</v>
      </c>
      <c r="G226" s="28">
        <v>0.11018439475422701</v>
      </c>
      <c r="H226" s="28">
        <v>9.5817197011395697E-2</v>
      </c>
      <c r="I226" s="28">
        <v>0.195863687381063</v>
      </c>
    </row>
    <row r="227" spans="1:9" s="102" customFormat="1" ht="15.75">
      <c r="A227" s="100">
        <v>2017</v>
      </c>
      <c r="B227" s="100">
        <v>11</v>
      </c>
      <c r="C227" s="29">
        <v>0.67047804347903495</v>
      </c>
      <c r="D227" s="29">
        <v>0.40727670810859301</v>
      </c>
      <c r="E227" s="29">
        <v>0.84505240354281197</v>
      </c>
      <c r="F227" s="29">
        <v>0.453418327761625</v>
      </c>
      <c r="G227" s="29">
        <v>1.91415698066923E-2</v>
      </c>
      <c r="H227" s="29">
        <v>1.7210041312586601E-2</v>
      </c>
      <c r="I227" s="29">
        <v>0.76326170803140403</v>
      </c>
    </row>
    <row r="228" spans="1:9" ht="15.75">
      <c r="A228" s="98">
        <v>2017</v>
      </c>
      <c r="B228" s="98">
        <v>13</v>
      </c>
      <c r="C228" s="28">
        <v>0.486291729890304</v>
      </c>
      <c r="D228" s="28">
        <v>0.39917422736636099</v>
      </c>
      <c r="E228" s="28">
        <v>0.66478030137135002</v>
      </c>
      <c r="F228" s="28">
        <v>0.41277595873769901</v>
      </c>
      <c r="G228" s="28">
        <v>0.35829556148388803</v>
      </c>
      <c r="H228" s="28">
        <v>0.293131276091325</v>
      </c>
      <c r="I228" s="28">
        <v>0.44971193828030698</v>
      </c>
    </row>
    <row r="229" spans="1:9" s="102" customFormat="1" ht="15.75">
      <c r="A229" s="100">
        <v>2017</v>
      </c>
      <c r="B229" s="100">
        <v>14</v>
      </c>
      <c r="C229" s="29">
        <v>0.199818444950948</v>
      </c>
      <c r="D229" s="29">
        <v>0.18633010262826399</v>
      </c>
      <c r="E229" s="29">
        <v>0.431822150609806</v>
      </c>
      <c r="F229" s="29">
        <v>0.23063000136022199</v>
      </c>
      <c r="G229" s="29">
        <v>0.113233226207444</v>
      </c>
      <c r="H229" s="29">
        <v>0.21337683507093599</v>
      </c>
      <c r="I229" s="29">
        <v>0.19721041136071801</v>
      </c>
    </row>
    <row r="230" spans="1:9" ht="15.75">
      <c r="A230" s="98">
        <v>2017</v>
      </c>
      <c r="B230" s="98">
        <v>15</v>
      </c>
      <c r="C230" s="28">
        <v>0.264618901617868</v>
      </c>
      <c r="D230" s="28">
        <v>0.24217798524082401</v>
      </c>
      <c r="E230" s="28">
        <v>0.38771902659254098</v>
      </c>
      <c r="F230" s="28">
        <v>0.29906256890919802</v>
      </c>
      <c r="G230" s="28">
        <v>0.168620870031888</v>
      </c>
      <c r="H230" s="28">
        <v>0.30080913407471399</v>
      </c>
      <c r="I230" s="28">
        <v>0.27697074266932997</v>
      </c>
    </row>
    <row r="231" spans="1:9" s="102" customFormat="1" ht="15.75">
      <c r="A231" s="100">
        <v>2017</v>
      </c>
      <c r="B231" s="100">
        <v>16</v>
      </c>
      <c r="C231" s="29">
        <v>0.13938657849960701</v>
      </c>
      <c r="D231" s="29">
        <v>5.2641074158157899E-2</v>
      </c>
      <c r="E231" s="29">
        <v>0.40601899060430802</v>
      </c>
      <c r="F231" s="29">
        <v>5.33999492396003E-2</v>
      </c>
      <c r="G231" s="29">
        <v>4.6819678460870297E-2</v>
      </c>
      <c r="H231" s="29">
        <v>5.1854899497039399E-2</v>
      </c>
      <c r="I231" s="29">
        <v>9.4590584571583203E-2</v>
      </c>
    </row>
    <row r="232" spans="1:9" ht="15.75">
      <c r="A232" s="98">
        <v>2017</v>
      </c>
      <c r="B232" s="98">
        <v>17</v>
      </c>
      <c r="C232" s="28">
        <v>0.228375605249345</v>
      </c>
      <c r="D232" s="28">
        <v>0.24135046271918201</v>
      </c>
      <c r="E232" s="28">
        <v>0.19687750021151801</v>
      </c>
      <c r="F232" s="28">
        <v>0.245166726872414</v>
      </c>
      <c r="G232" s="28">
        <v>0.22731384039917699</v>
      </c>
      <c r="H232" s="28">
        <v>0.15354155838214401</v>
      </c>
      <c r="I232" s="28">
        <v>0.26285660377271702</v>
      </c>
    </row>
    <row r="233" spans="1:9" s="102" customFormat="1" ht="15.75">
      <c r="A233" s="100">
        <v>2017</v>
      </c>
      <c r="B233" s="100">
        <v>18</v>
      </c>
      <c r="C233" s="29">
        <v>0.16021810016238899</v>
      </c>
      <c r="D233" s="29">
        <v>0.16936992643944601</v>
      </c>
      <c r="E233" s="29">
        <v>0</v>
      </c>
      <c r="F233" s="29">
        <v>0.12581844466748901</v>
      </c>
      <c r="G233" s="29">
        <v>0.33852756527588201</v>
      </c>
      <c r="H233" s="29">
        <v>0.489631445244399</v>
      </c>
      <c r="I233" s="29">
        <v>0</v>
      </c>
    </row>
    <row r="234" spans="1:9" ht="15.75">
      <c r="A234" s="98">
        <v>2017</v>
      </c>
      <c r="B234" s="98">
        <v>19</v>
      </c>
      <c r="C234" s="28">
        <v>0.33013743787987498</v>
      </c>
      <c r="D234" s="28">
        <v>0.33785522927042599</v>
      </c>
      <c r="E234" s="28">
        <v>3.5175206956008002E-2</v>
      </c>
      <c r="F234" s="28">
        <v>0.47319722009618398</v>
      </c>
      <c r="G234" s="28">
        <v>2.5480435807171301E-2</v>
      </c>
      <c r="H234" s="28">
        <v>4.2768929532277797E-3</v>
      </c>
      <c r="I234" s="28">
        <v>0.53085931547440501</v>
      </c>
    </row>
    <row r="235" spans="1:9" s="102" customFormat="1" ht="15.75">
      <c r="A235" s="100">
        <v>2017</v>
      </c>
      <c r="B235" s="100">
        <v>20</v>
      </c>
      <c r="C235" s="29">
        <v>0.21402273382600401</v>
      </c>
      <c r="D235" s="29">
        <v>0.20146861164462901</v>
      </c>
      <c r="E235" s="29">
        <v>0.24545645426951801</v>
      </c>
      <c r="F235" s="29">
        <v>0.193366477870001</v>
      </c>
      <c r="G235" s="29">
        <v>0.19384931412154899</v>
      </c>
      <c r="H235" s="29">
        <v>0.16012849699416901</v>
      </c>
      <c r="I235" s="29">
        <v>0.20963772703455499</v>
      </c>
    </row>
    <row r="236" spans="1:9" ht="15.75">
      <c r="A236" s="98">
        <v>2017</v>
      </c>
      <c r="B236" s="98">
        <v>21</v>
      </c>
      <c r="C236" s="28">
        <v>0.22297472421262701</v>
      </c>
      <c r="D236" s="28">
        <v>0.193941295800655</v>
      </c>
      <c r="E236" s="28">
        <v>0.26179428186545101</v>
      </c>
      <c r="F236" s="28">
        <v>0.108433869546738</v>
      </c>
      <c r="G236" s="28">
        <v>0.453165357930289</v>
      </c>
      <c r="H236" s="28">
        <v>0.18828182749889899</v>
      </c>
      <c r="I236" s="28">
        <v>6.2177653195547702E-2</v>
      </c>
    </row>
    <row r="237" spans="1:9" s="102" customFormat="1" ht="15.75">
      <c r="A237" s="100">
        <v>2017</v>
      </c>
      <c r="B237" s="100">
        <v>22</v>
      </c>
      <c r="C237" s="29">
        <v>0.27322703017140698</v>
      </c>
      <c r="D237" s="29">
        <v>0.22628230156920801</v>
      </c>
      <c r="E237" s="29">
        <v>0.42702356571448602</v>
      </c>
      <c r="F237" s="29">
        <v>0.22589512520368299</v>
      </c>
      <c r="G237" s="29">
        <v>0.19784533073459201</v>
      </c>
      <c r="H237" s="29">
        <v>0.187335898524641</v>
      </c>
      <c r="I237" s="29">
        <v>0.24434446693620199</v>
      </c>
    </row>
    <row r="238" spans="1:9" ht="15.75">
      <c r="A238" s="98">
        <v>2017</v>
      </c>
      <c r="B238" s="98">
        <v>23</v>
      </c>
      <c r="C238" s="28">
        <v>0.29081054631473502</v>
      </c>
      <c r="D238" s="28">
        <v>0.28269675797835098</v>
      </c>
      <c r="E238" s="28">
        <v>0.30538117208793197</v>
      </c>
      <c r="F238" s="28">
        <v>0.25753366474397299</v>
      </c>
      <c r="G238" s="28">
        <v>0.33517452194231701</v>
      </c>
      <c r="H238" s="28">
        <v>0.27476768086053899</v>
      </c>
      <c r="I238" s="28">
        <v>0.26013240543701999</v>
      </c>
    </row>
    <row r="239" spans="1:9" s="102" customFormat="1" ht="15.75">
      <c r="A239" s="100">
        <v>2017</v>
      </c>
      <c r="B239" s="100">
        <v>24</v>
      </c>
      <c r="C239" s="29">
        <v>0.201407717741339</v>
      </c>
      <c r="D239" s="29">
        <v>0.19230933715378001</v>
      </c>
      <c r="E239" s="29">
        <v>0.23087089472928801</v>
      </c>
      <c r="F239" s="29">
        <v>0.18663246926343499</v>
      </c>
      <c r="G239" s="29">
        <v>0.204558577615369</v>
      </c>
      <c r="H239" s="29">
        <v>0.20684925764304199</v>
      </c>
      <c r="I239" s="29">
        <v>0.19622124824509701</v>
      </c>
    </row>
    <row r="240" spans="1:9" ht="15.75">
      <c r="A240" s="98">
        <v>2017</v>
      </c>
      <c r="B240" s="98">
        <v>25</v>
      </c>
      <c r="C240" s="28">
        <v>0.19696013934189499</v>
      </c>
      <c r="D240" s="28">
        <v>0.172687206456383</v>
      </c>
      <c r="E240" s="28">
        <v>0.24356017621408799</v>
      </c>
      <c r="F240" s="28">
        <v>0.17743661513439801</v>
      </c>
      <c r="G240" s="28">
        <v>0.12429292415203801</v>
      </c>
      <c r="H240" s="28">
        <v>0.132400187687121</v>
      </c>
      <c r="I240" s="28">
        <v>0.15912508628028699</v>
      </c>
    </row>
    <row r="241" spans="1:9" s="102" customFormat="1" ht="15.75">
      <c r="A241" s="100">
        <v>2017</v>
      </c>
      <c r="B241" s="100">
        <v>26</v>
      </c>
      <c r="C241" s="29">
        <v>0.360098651764655</v>
      </c>
      <c r="D241" s="29">
        <v>0.40422796670765998</v>
      </c>
      <c r="E241" s="29">
        <v>0.31234061671790903</v>
      </c>
      <c r="F241" s="29">
        <v>0.300060578084202</v>
      </c>
      <c r="G241" s="29">
        <v>0.63056836557211804</v>
      </c>
      <c r="H241" s="29">
        <v>0.53493459865417003</v>
      </c>
      <c r="I241" s="29">
        <v>0.234675297164294</v>
      </c>
    </row>
    <row r="242" spans="1:9" ht="15.75">
      <c r="A242" s="98">
        <v>2017</v>
      </c>
      <c r="B242" s="98">
        <v>27</v>
      </c>
      <c r="C242" s="28">
        <v>0.27074204152738102</v>
      </c>
      <c r="D242" s="28">
        <v>0.19169510257276401</v>
      </c>
      <c r="E242" s="28">
        <v>0.41081441176398797</v>
      </c>
      <c r="F242" s="28">
        <v>0.16016779536061199</v>
      </c>
      <c r="G242" s="28">
        <v>0.24956349925410101</v>
      </c>
      <c r="H242" s="28">
        <v>0.26688906731199602</v>
      </c>
      <c r="I242" s="28">
        <v>0.18700054875003599</v>
      </c>
    </row>
    <row r="243" spans="1:9" s="102" customFormat="1" ht="15.75">
      <c r="A243" s="100">
        <v>2017</v>
      </c>
      <c r="B243" s="100">
        <v>28</v>
      </c>
      <c r="C243" s="29">
        <v>0.36133186173158699</v>
      </c>
      <c r="D243" s="29">
        <v>0.29125349785472598</v>
      </c>
      <c r="E243" s="29">
        <v>0.45855703717005702</v>
      </c>
      <c r="F243" s="29">
        <v>0.26934218307567898</v>
      </c>
      <c r="G243" s="29">
        <v>0.33625257507129902</v>
      </c>
      <c r="H243" s="29">
        <v>0.28051145220317297</v>
      </c>
      <c r="I243" s="29">
        <v>0.29524969400092299</v>
      </c>
    </row>
    <row r="244" spans="1:9" ht="15.75">
      <c r="A244" s="98">
        <v>2017</v>
      </c>
      <c r="B244" s="98">
        <v>29</v>
      </c>
      <c r="C244" s="28">
        <v>0.40882601269607899</v>
      </c>
      <c r="D244" s="28">
        <v>0.33693382522041598</v>
      </c>
      <c r="E244" s="28">
        <v>0.57882254879706796</v>
      </c>
      <c r="F244" s="28">
        <v>0.34463161573303802</v>
      </c>
      <c r="G244" s="28">
        <v>0.25765463899871999</v>
      </c>
      <c r="H244" s="28">
        <v>0.19155254204640201</v>
      </c>
      <c r="I244" s="28">
        <v>0.37336750749201503</v>
      </c>
    </row>
    <row r="245" spans="1:9" s="102" customFormat="1" ht="15.75">
      <c r="A245" s="100">
        <v>2017</v>
      </c>
      <c r="B245" s="100">
        <v>30</v>
      </c>
      <c r="C245" s="29">
        <v>0.39169651677483602</v>
      </c>
      <c r="D245" s="29">
        <v>0.41055241920180902</v>
      </c>
      <c r="E245" s="29">
        <v>0.36052283988707301</v>
      </c>
      <c r="F245" s="29">
        <v>0.424495112163632</v>
      </c>
      <c r="G245" s="29">
        <v>0.23717197251428701</v>
      </c>
      <c r="H245" s="29">
        <v>0.22101242772026</v>
      </c>
      <c r="I245" s="29">
        <v>0.35544121389201699</v>
      </c>
    </row>
    <row r="246" spans="1:9" ht="15.75">
      <c r="A246" s="98">
        <v>2017</v>
      </c>
      <c r="B246" s="98">
        <v>31</v>
      </c>
      <c r="C246" s="28">
        <v>0.39118195287646401</v>
      </c>
      <c r="D246" s="28">
        <v>0.25198200318747499</v>
      </c>
      <c r="E246" s="28">
        <v>0.64771072791970397</v>
      </c>
      <c r="F246" s="28">
        <v>0.19383269947698301</v>
      </c>
      <c r="G246" s="28">
        <v>0.33090568615419402</v>
      </c>
      <c r="H246" s="28">
        <v>0.29920124433902301</v>
      </c>
      <c r="I246" s="28">
        <v>0.199860776101562</v>
      </c>
    </row>
    <row r="247" spans="1:9" s="102" customFormat="1" ht="15.75">
      <c r="A247" s="100">
        <v>2017</v>
      </c>
      <c r="B247" s="100">
        <v>32</v>
      </c>
      <c r="C247" s="29">
        <v>0.31143952317107698</v>
      </c>
      <c r="D247" s="29">
        <v>0.26398642243186998</v>
      </c>
      <c r="E247" s="29">
        <v>0.42228810652118498</v>
      </c>
      <c r="F247" s="29">
        <v>0.27501188126397502</v>
      </c>
      <c r="G247" s="29">
        <v>0.19832328716992501</v>
      </c>
      <c r="H247" s="29">
        <v>0.141352801560191</v>
      </c>
      <c r="I247" s="29">
        <v>0.26366326205664298</v>
      </c>
    </row>
    <row r="248" spans="1:9" s="102" customFormat="1" ht="15.75">
      <c r="A248" s="98">
        <v>2018</v>
      </c>
      <c r="B248" s="98">
        <v>10</v>
      </c>
      <c r="C248" s="28">
        <v>0.24186608231767701</v>
      </c>
      <c r="D248" s="28">
        <v>0.21907197243138499</v>
      </c>
      <c r="E248" s="28">
        <v>0.33404735187538198</v>
      </c>
      <c r="F248" s="28">
        <v>0.234137595483942</v>
      </c>
      <c r="G248" s="28">
        <v>0.15795149622833701</v>
      </c>
      <c r="H248" s="28">
        <v>0.15019254608250099</v>
      </c>
      <c r="I248" s="28">
        <v>0.24944726772744799</v>
      </c>
    </row>
    <row r="249" spans="1:9" s="122" customFormat="1" ht="13.5">
      <c r="A249" s="100">
        <v>2018</v>
      </c>
      <c r="B249" s="100">
        <v>11</v>
      </c>
      <c r="C249" s="29">
        <v>0.66471467081033997</v>
      </c>
      <c r="D249" s="29">
        <v>0.41625171291360102</v>
      </c>
      <c r="E249" s="29">
        <v>0.82823084881284403</v>
      </c>
      <c r="F249" s="29">
        <v>0.45661281610926702</v>
      </c>
      <c r="G249" s="29">
        <v>0.157249913268837</v>
      </c>
      <c r="H249" s="29">
        <v>3.5683626864673301E-2</v>
      </c>
      <c r="I249" s="29">
        <v>0.76009989539062395</v>
      </c>
    </row>
    <row r="250" spans="1:9" s="122" customFormat="1" ht="13.5">
      <c r="A250" s="98">
        <v>2018</v>
      </c>
      <c r="B250" s="98">
        <v>13</v>
      </c>
      <c r="C250" s="28">
        <v>0.53322472695826195</v>
      </c>
      <c r="D250" s="28">
        <v>0.41017253190720399</v>
      </c>
      <c r="E250" s="28">
        <v>0.74735274886423597</v>
      </c>
      <c r="F250" s="28">
        <v>0.413149929894572</v>
      </c>
      <c r="G250" s="28">
        <v>0.40242979495659398</v>
      </c>
      <c r="H250" s="28">
        <v>0.31717530335832</v>
      </c>
      <c r="I250" s="28">
        <v>0.44391010982219498</v>
      </c>
    </row>
    <row r="251" spans="1:9" s="104" customFormat="1" ht="13.5">
      <c r="A251" s="100">
        <v>2018</v>
      </c>
      <c r="B251" s="100">
        <v>14</v>
      </c>
      <c r="C251" s="29">
        <v>0.223095074187214</v>
      </c>
      <c r="D251" s="29">
        <v>0.21131001863184801</v>
      </c>
      <c r="E251" s="29">
        <v>0.44515646588595498</v>
      </c>
      <c r="F251" s="29">
        <v>0.24211207684557401</v>
      </c>
      <c r="G251" s="29">
        <v>0.15523203276699299</v>
      </c>
      <c r="H251" s="29">
        <v>0.23589508344986601</v>
      </c>
      <c r="I251" s="29">
        <v>0.21779330997183199</v>
      </c>
    </row>
    <row r="252" spans="1:9" s="104" customFormat="1" ht="13.5">
      <c r="A252" s="98">
        <v>2018</v>
      </c>
      <c r="B252" s="98">
        <v>15</v>
      </c>
      <c r="C252" s="28">
        <v>0.26939592969137999</v>
      </c>
      <c r="D252" s="28">
        <v>0.198850978187679</v>
      </c>
      <c r="E252" s="28">
        <v>0.65828365789848697</v>
      </c>
      <c r="F252" s="28">
        <v>0.225583230923804</v>
      </c>
      <c r="G252" s="28">
        <v>0.15139893189675899</v>
      </c>
      <c r="H252" s="28">
        <v>0.12734748973283599</v>
      </c>
      <c r="I252" s="28">
        <v>0.27030102788795601</v>
      </c>
    </row>
    <row r="253" spans="1:9" s="104" customFormat="1" ht="13.5">
      <c r="A253" s="100">
        <v>2018</v>
      </c>
      <c r="B253" s="100">
        <v>16</v>
      </c>
      <c r="C253" s="29">
        <v>0.15935002154611799</v>
      </c>
      <c r="D253" s="29">
        <v>6.8153542153201199E-2</v>
      </c>
      <c r="E253" s="29">
        <v>0.45692857461321301</v>
      </c>
      <c r="F253" s="29">
        <v>6.9970518147527194E-2</v>
      </c>
      <c r="G253" s="29">
        <v>5.18512141868743E-2</v>
      </c>
      <c r="H253" s="29">
        <v>4.9723300503491198E-2</v>
      </c>
      <c r="I253" s="29">
        <v>9.9182001691693694E-2</v>
      </c>
    </row>
    <row r="254" spans="1:9" s="104" customFormat="1" ht="13.5">
      <c r="A254" s="98">
        <v>2018</v>
      </c>
      <c r="B254" s="98">
        <v>17</v>
      </c>
      <c r="C254" s="28">
        <v>0.21106783386959299</v>
      </c>
      <c r="D254" s="28">
        <v>0.23817292436398599</v>
      </c>
      <c r="E254" s="28">
        <v>0.142775301968288</v>
      </c>
      <c r="F254" s="28">
        <v>0.24121689704208199</v>
      </c>
      <c r="G254" s="28">
        <v>0.22813436225890599</v>
      </c>
      <c r="H254" s="28">
        <v>0.16365389921892501</v>
      </c>
      <c r="I254" s="28">
        <v>0.24070567050688499</v>
      </c>
    </row>
    <row r="255" spans="1:9" s="99" customFormat="1" ht="13.5">
      <c r="A255" s="100">
        <v>2018</v>
      </c>
      <c r="B255" s="100">
        <v>18</v>
      </c>
      <c r="C255" s="29">
        <v>0.20429600649778501</v>
      </c>
      <c r="D255" s="29">
        <v>0.19397361482658099</v>
      </c>
      <c r="E255" s="29">
        <v>0.392037307646186</v>
      </c>
      <c r="F255" s="29">
        <v>0</v>
      </c>
      <c r="G255" s="29">
        <v>0.88286624409297199</v>
      </c>
      <c r="H255" s="29">
        <v>1</v>
      </c>
      <c r="I255" s="29">
        <v>0</v>
      </c>
    </row>
    <row r="256" spans="1:9" s="99" customFormat="1" ht="13.5">
      <c r="A256" s="98">
        <v>2018</v>
      </c>
      <c r="B256" s="98">
        <v>19</v>
      </c>
      <c r="C256" s="28">
        <v>0.41390063907293501</v>
      </c>
      <c r="D256" s="28">
        <v>0.422448503861372</v>
      </c>
      <c r="E256" s="28">
        <v>4.16883808123448E-2</v>
      </c>
      <c r="F256" s="28">
        <v>0.42257695039066701</v>
      </c>
      <c r="G256" s="28">
        <v>0.42195217547555802</v>
      </c>
      <c r="H256" s="28">
        <v>0.35928795856050599</v>
      </c>
      <c r="I256" s="28">
        <v>0.54258489195903503</v>
      </c>
    </row>
    <row r="257" spans="1:9" s="99" customFormat="1" ht="13.5">
      <c r="A257" s="100">
        <v>2018</v>
      </c>
      <c r="B257" s="100">
        <v>20</v>
      </c>
      <c r="C257" s="29">
        <v>0.26678845606769203</v>
      </c>
      <c r="D257" s="29">
        <v>0.24408789311196399</v>
      </c>
      <c r="E257" s="29">
        <v>0.329566880920243</v>
      </c>
      <c r="F257" s="29">
        <v>0.222528702039303</v>
      </c>
      <c r="G257" s="29">
        <v>0.28778229630498697</v>
      </c>
      <c r="H257" s="29">
        <v>0.23286466525369801</v>
      </c>
      <c r="I257" s="29">
        <v>0.22676566147655899</v>
      </c>
    </row>
    <row r="258" spans="1:9" s="99" customFormat="1" ht="13.5">
      <c r="A258" s="98">
        <v>2018</v>
      </c>
      <c r="B258" s="98">
        <v>21</v>
      </c>
      <c r="C258" s="28">
        <v>0.19558877421430601</v>
      </c>
      <c r="D258" s="28">
        <v>0.18194563477644499</v>
      </c>
      <c r="E258" s="28">
        <v>0.216359930431719</v>
      </c>
      <c r="F258" s="28">
        <v>0.10321510359718</v>
      </c>
      <c r="G258" s="28">
        <v>0.39564108671575998</v>
      </c>
      <c r="H258" s="28">
        <v>0.35017186641664899</v>
      </c>
      <c r="I258" s="28">
        <v>5.5218321603845398E-2</v>
      </c>
    </row>
    <row r="259" spans="1:9" s="99" customFormat="1" ht="13.5">
      <c r="A259" s="100">
        <v>2018</v>
      </c>
      <c r="B259" s="100">
        <v>22</v>
      </c>
      <c r="C259" s="29">
        <v>0.307625741340527</v>
      </c>
      <c r="D259" s="29">
        <v>0.24669421048284201</v>
      </c>
      <c r="E259" s="29">
        <v>0.50624514479488403</v>
      </c>
      <c r="F259" s="29">
        <v>0.23554775263038999</v>
      </c>
      <c r="G259" s="29">
        <v>0.261478384647226</v>
      </c>
      <c r="H259" s="29">
        <v>0.24834015577361901</v>
      </c>
      <c r="I259" s="29">
        <v>0.27076858810166898</v>
      </c>
    </row>
    <row r="260" spans="1:9" s="99" customFormat="1" ht="13.5">
      <c r="A260" s="98">
        <v>2018</v>
      </c>
      <c r="B260" s="98">
        <v>23</v>
      </c>
      <c r="C260" s="28">
        <v>0.31662211884351499</v>
      </c>
      <c r="D260" s="28">
        <v>0.29990272098819698</v>
      </c>
      <c r="E260" s="28">
        <v>0.34545238833142899</v>
      </c>
      <c r="F260" s="28">
        <v>0.30914693735839799</v>
      </c>
      <c r="G260" s="28">
        <v>0.24170472411809801</v>
      </c>
      <c r="H260" s="28">
        <v>0.21705967894855899</v>
      </c>
      <c r="I260" s="28">
        <v>0.30687224221315401</v>
      </c>
    </row>
    <row r="261" spans="1:9" s="99" customFormat="1" ht="13.5">
      <c r="A261" s="100">
        <v>2018</v>
      </c>
      <c r="B261" s="100">
        <v>24</v>
      </c>
      <c r="C261" s="29">
        <v>0.22825367411938699</v>
      </c>
      <c r="D261" s="29">
        <v>0.219258814236168</v>
      </c>
      <c r="E261" s="29">
        <v>0.25684579929144102</v>
      </c>
      <c r="F261" s="29">
        <v>0.214596865414895</v>
      </c>
      <c r="G261" s="29">
        <v>0.236741624034567</v>
      </c>
      <c r="H261" s="29">
        <v>0.23159698869772799</v>
      </c>
      <c r="I261" s="29">
        <v>0.219366740530863</v>
      </c>
    </row>
    <row r="262" spans="1:9" s="99" customFormat="1" ht="13.5">
      <c r="A262" s="98">
        <v>2018</v>
      </c>
      <c r="B262" s="98">
        <v>25</v>
      </c>
      <c r="C262" s="28">
        <v>0.23494910489697499</v>
      </c>
      <c r="D262" s="28">
        <v>0.20065472621063599</v>
      </c>
      <c r="E262" s="28">
        <v>0.30482817137934098</v>
      </c>
      <c r="F262" s="28">
        <v>0.20175194116975301</v>
      </c>
      <c r="G262" s="28">
        <v>0.17240621336018699</v>
      </c>
      <c r="H262" s="28">
        <v>0.15951156941420599</v>
      </c>
      <c r="I262" s="28">
        <v>0.20371162541382601</v>
      </c>
    </row>
    <row r="263" spans="1:9" s="99" customFormat="1" ht="13.5">
      <c r="A263" s="100">
        <v>2018</v>
      </c>
      <c r="B263" s="100">
        <v>26</v>
      </c>
      <c r="C263" s="29">
        <v>0.34730657826026601</v>
      </c>
      <c r="D263" s="29">
        <v>0.329891152040522</v>
      </c>
      <c r="E263" s="29">
        <v>0.37350600595233402</v>
      </c>
      <c r="F263" s="29">
        <v>0.34118545835056502</v>
      </c>
      <c r="G263" s="29">
        <v>0.29410618934038302</v>
      </c>
      <c r="H263" s="29">
        <v>0.12812236329607801</v>
      </c>
      <c r="I263" s="29">
        <v>0.28889783227709498</v>
      </c>
    </row>
    <row r="264" spans="1:9" ht="15.75">
      <c r="A264" s="98">
        <v>2018</v>
      </c>
      <c r="B264" s="98">
        <v>27</v>
      </c>
      <c r="C264" s="28">
        <v>0.28859468276910899</v>
      </c>
      <c r="D264" s="28">
        <v>0.243563303077206</v>
      </c>
      <c r="E264" s="28">
        <v>0.370678015252771</v>
      </c>
      <c r="F264" s="28">
        <v>0.24882796180231201</v>
      </c>
      <c r="G264" s="28">
        <v>0.218130833529041</v>
      </c>
      <c r="H264" s="28">
        <v>0.26430986481980201</v>
      </c>
      <c r="I264" s="28">
        <v>0.25483817326709302</v>
      </c>
    </row>
    <row r="265" spans="1:9" ht="15.75">
      <c r="A265" s="100">
        <v>2018</v>
      </c>
      <c r="B265" s="100">
        <v>28</v>
      </c>
      <c r="C265" s="29">
        <v>0.36413839478973098</v>
      </c>
      <c r="D265" s="29">
        <v>0.28996913998458501</v>
      </c>
      <c r="E265" s="29">
        <v>0.47310526733774899</v>
      </c>
      <c r="F265" s="29">
        <v>0.25922481507203099</v>
      </c>
      <c r="G265" s="29">
        <v>0.40490114725925103</v>
      </c>
      <c r="H265" s="29">
        <v>0.35665734956918199</v>
      </c>
      <c r="I265" s="29">
        <v>0.26985197148101803</v>
      </c>
    </row>
    <row r="266" spans="1:9" ht="15.75">
      <c r="A266" s="98">
        <v>2018</v>
      </c>
      <c r="B266" s="98">
        <v>29</v>
      </c>
      <c r="C266" s="28">
        <v>0.41858796839842999</v>
      </c>
      <c r="D266" s="28">
        <v>0.37017208733641099</v>
      </c>
      <c r="E266" s="28">
        <v>0.50961840634825695</v>
      </c>
      <c r="F266" s="28">
        <v>0.37962235667670402</v>
      </c>
      <c r="G266" s="28">
        <v>0.27415459847446</v>
      </c>
      <c r="H266" s="28">
        <v>0.27372068413315598</v>
      </c>
      <c r="I266" s="28">
        <v>0.33660000240979099</v>
      </c>
    </row>
    <row r="267" spans="1:9" ht="15.75">
      <c r="A267" s="100">
        <v>2018</v>
      </c>
      <c r="B267" s="100">
        <v>30</v>
      </c>
      <c r="C267" s="29">
        <v>0.47904671634928297</v>
      </c>
      <c r="D267" s="29">
        <v>0.52220940639475399</v>
      </c>
      <c r="E267" s="29">
        <v>0.42849307843229301</v>
      </c>
      <c r="F267" s="29">
        <v>0.52771330223721002</v>
      </c>
      <c r="G267" s="29">
        <v>0.51260829249977602</v>
      </c>
      <c r="H267" s="29">
        <v>0.427603227243535</v>
      </c>
      <c r="I267" s="29">
        <v>0.48751977236930999</v>
      </c>
    </row>
    <row r="268" spans="1:9" ht="15.75">
      <c r="A268" s="98">
        <v>2018</v>
      </c>
      <c r="B268" s="98">
        <v>31</v>
      </c>
      <c r="C268" s="28">
        <v>0.33526289654617802</v>
      </c>
      <c r="D268" s="28">
        <v>0.25643115586892501</v>
      </c>
      <c r="E268" s="28">
        <v>0.52896375720028999</v>
      </c>
      <c r="F268" s="28">
        <v>0.187749828636434</v>
      </c>
      <c r="G268" s="28">
        <v>0.32982919392523502</v>
      </c>
      <c r="H268" s="28">
        <v>0.32557551982517702</v>
      </c>
      <c r="I268" s="28">
        <v>0.150396085770056</v>
      </c>
    </row>
    <row r="269" spans="1:9" ht="15.75">
      <c r="A269" s="100">
        <v>2018</v>
      </c>
      <c r="B269" s="100">
        <v>32</v>
      </c>
      <c r="C269" s="29">
        <v>0.29019873624206599</v>
      </c>
      <c r="D269" s="29">
        <v>0.22557579718871701</v>
      </c>
      <c r="E269" s="29">
        <v>0.45194563318164499</v>
      </c>
      <c r="F269" s="29">
        <v>0.222827134664836</v>
      </c>
      <c r="G269" s="29">
        <v>0.20800289371184599</v>
      </c>
      <c r="H269" s="29">
        <v>0.17422110583564801</v>
      </c>
      <c r="I269" s="29">
        <v>0.26670584772616901</v>
      </c>
    </row>
    <row r="271" spans="1:9" ht="15.75">
      <c r="A271" s="100" t="s">
        <v>190</v>
      </c>
      <c r="B271" s="100"/>
      <c r="C271" s="29"/>
      <c r="D271" s="29"/>
      <c r="E271" s="29"/>
      <c r="F271" s="29"/>
      <c r="G271" s="29"/>
      <c r="H271" s="29"/>
      <c r="I271" s="29"/>
    </row>
    <row r="272" spans="1:9" ht="15.75">
      <c r="A272" s="100" t="s">
        <v>191</v>
      </c>
      <c r="B272" s="100"/>
      <c r="C272" s="29"/>
      <c r="D272" s="29"/>
      <c r="E272" s="29"/>
      <c r="F272" s="29"/>
      <c r="G272" s="29"/>
      <c r="H272" s="29"/>
      <c r="I272" s="29"/>
    </row>
    <row r="273" spans="1:9" ht="15.75">
      <c r="A273" s="8" t="s">
        <v>192</v>
      </c>
      <c r="B273" s="104"/>
      <c r="C273" s="104"/>
      <c r="D273" s="104"/>
      <c r="E273" s="104"/>
      <c r="F273" s="104"/>
      <c r="G273" s="104"/>
      <c r="H273" s="104"/>
      <c r="I273" s="104"/>
    </row>
    <row r="274" spans="1:9" ht="15.75">
      <c r="A274" s="8" t="s">
        <v>193</v>
      </c>
      <c r="B274" s="104"/>
      <c r="C274" s="104"/>
      <c r="D274" s="104"/>
      <c r="E274" s="104"/>
      <c r="F274" s="104"/>
      <c r="G274" s="104"/>
      <c r="H274" s="104"/>
      <c r="I274" s="104"/>
    </row>
    <row r="275" spans="1:9" ht="15.75">
      <c r="A275" s="8"/>
      <c r="B275" s="104"/>
      <c r="C275" s="104"/>
      <c r="D275" s="104"/>
      <c r="E275" s="104"/>
      <c r="F275" s="104"/>
      <c r="G275" s="104"/>
      <c r="H275" s="104"/>
      <c r="I275" s="104"/>
    </row>
    <row r="276" spans="1:9" ht="15.75">
      <c r="A276" s="8" t="s">
        <v>180</v>
      </c>
      <c r="B276" s="104"/>
      <c r="C276" s="104"/>
      <c r="D276" s="104"/>
      <c r="E276" s="104"/>
      <c r="F276" s="104"/>
      <c r="G276" s="104"/>
      <c r="H276" s="104"/>
      <c r="I276" s="104"/>
    </row>
    <row r="277" spans="1:9">
      <c r="A277" s="99"/>
      <c r="B277" s="99"/>
      <c r="C277" s="99"/>
      <c r="D277" s="99"/>
      <c r="E277" s="99"/>
      <c r="F277" s="99"/>
      <c r="G277" s="99"/>
      <c r="H277" s="99"/>
      <c r="I277" s="99"/>
    </row>
    <row r="278" spans="1:9">
      <c r="A278" s="99"/>
      <c r="B278" s="99"/>
      <c r="C278" s="99"/>
      <c r="D278" s="99"/>
      <c r="E278" s="99"/>
      <c r="F278" s="99"/>
      <c r="G278" s="99"/>
      <c r="H278" s="99"/>
      <c r="I278" s="99"/>
    </row>
    <row r="279" spans="1:9">
      <c r="A279" s="99"/>
      <c r="B279" s="99"/>
      <c r="C279" s="99"/>
      <c r="D279" s="99"/>
      <c r="E279" s="99"/>
      <c r="F279" s="99"/>
      <c r="G279" s="99"/>
      <c r="H279" s="99"/>
      <c r="I279" s="99"/>
    </row>
    <row r="280" spans="1:9">
      <c r="A280" s="99"/>
      <c r="B280" s="99"/>
      <c r="C280" s="99"/>
      <c r="D280" s="99"/>
      <c r="E280" s="99"/>
      <c r="F280" s="99"/>
      <c r="G280" s="99"/>
      <c r="H280" s="99"/>
      <c r="I280" s="99"/>
    </row>
    <row r="281" spans="1:9">
      <c r="A281" s="99"/>
      <c r="B281" s="99"/>
      <c r="C281" s="99"/>
      <c r="D281" s="99"/>
      <c r="E281" s="99"/>
      <c r="F281" s="99"/>
      <c r="G281" s="99"/>
      <c r="H281" s="99"/>
      <c r="I281" s="99"/>
    </row>
    <row r="282" spans="1:9">
      <c r="A282" s="99"/>
      <c r="B282" s="99"/>
      <c r="C282" s="99"/>
      <c r="D282" s="99"/>
      <c r="E282" s="99"/>
      <c r="F282" s="99"/>
      <c r="G282" s="99"/>
      <c r="H282" s="99"/>
      <c r="I282" s="99"/>
    </row>
    <row r="283" spans="1:9">
      <c r="A283" s="99"/>
      <c r="B283" s="99"/>
      <c r="C283" s="99"/>
      <c r="D283" s="99"/>
      <c r="E283" s="99"/>
      <c r="F283" s="99"/>
      <c r="G283" s="99"/>
      <c r="H283" s="99"/>
      <c r="I283" s="99"/>
    </row>
    <row r="284" spans="1:9">
      <c r="A284" s="99"/>
      <c r="B284" s="99"/>
      <c r="C284" s="99"/>
      <c r="D284" s="99"/>
      <c r="E284" s="99"/>
      <c r="F284" s="99"/>
      <c r="G284" s="99"/>
      <c r="H284" s="99"/>
      <c r="I284" s="99"/>
    </row>
    <row r="285" spans="1:9">
      <c r="A285" s="99"/>
      <c r="B285" s="99"/>
      <c r="C285" s="99"/>
      <c r="D285" s="99"/>
      <c r="E285" s="99"/>
      <c r="F285" s="99"/>
      <c r="G285" s="99"/>
      <c r="H285" s="99"/>
      <c r="I285" s="99"/>
    </row>
  </sheetData>
  <hyperlinks>
    <hyperlink ref="H1" location="inhalt!A1" display="Inhaltsverzeichnis" xr:uid="{C6C5436E-BDB9-4ADF-9F99-6A1F11653160}"/>
  </hyperlinks>
  <pageMargins left="0.70866141732283472" right="0.70866141732283472" top="0.78740157480314965" bottom="0.78740157480314965" header="0.31496062992125984" footer="0.31496062992125984"/>
  <pageSetup paperSize="9" scale="91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4B228-6429-4077-ACD7-6B680B4DC6BB}">
  <sheetPr>
    <tabColor rgb="FFFFFF00"/>
    <pageSetUpPr fitToPage="1"/>
  </sheetPr>
  <dimension ref="A1:G54"/>
  <sheetViews>
    <sheetView zoomScaleNormal="100" workbookViewId="0">
      <selection activeCell="E1" sqref="E1"/>
    </sheetView>
  </sheetViews>
  <sheetFormatPr baseColWidth="10" defaultRowHeight="14.25"/>
  <cols>
    <col min="1" max="1" width="13.140625" style="2" customWidth="1"/>
    <col min="2" max="4" width="14.42578125" style="1" customWidth="1"/>
    <col min="5" max="16384" width="11.42578125" style="1"/>
  </cols>
  <sheetData>
    <row r="1" spans="1:7" s="224" customFormat="1" ht="15">
      <c r="A1" s="42" t="s">
        <v>168</v>
      </c>
      <c r="B1" s="42"/>
      <c r="C1" s="42"/>
      <c r="D1" s="42"/>
      <c r="E1" s="223" t="s">
        <v>330</v>
      </c>
      <c r="G1" s="42"/>
    </row>
    <row r="2" spans="1:7" customFormat="1" ht="15"/>
    <row r="3" spans="1:7" s="16" customFormat="1" ht="13.5">
      <c r="A3" s="18" t="s">
        <v>299</v>
      </c>
      <c r="B3" s="18"/>
      <c r="C3" s="18"/>
      <c r="D3" s="18"/>
      <c r="G3" s="17"/>
    </row>
    <row r="4" spans="1:7" ht="15" thickBot="1">
      <c r="A4" s="15"/>
      <c r="B4" s="14"/>
      <c r="C4" s="14"/>
      <c r="D4" s="14"/>
    </row>
    <row r="5" spans="1:7" ht="15" thickTop="1">
      <c r="B5" s="13" t="s">
        <v>18</v>
      </c>
      <c r="C5" s="13" t="s">
        <v>421</v>
      </c>
      <c r="D5" s="13" t="s">
        <v>420</v>
      </c>
      <c r="E5" s="12"/>
      <c r="F5" s="11"/>
      <c r="G5" s="11"/>
    </row>
    <row r="6" spans="1:7">
      <c r="A6" s="25" t="s">
        <v>110</v>
      </c>
      <c r="B6" s="13"/>
      <c r="C6" s="13"/>
      <c r="D6" s="13"/>
      <c r="E6" s="12"/>
      <c r="F6" s="11"/>
      <c r="G6" s="11"/>
    </row>
    <row r="7" spans="1:7" ht="13.5" customHeight="1">
      <c r="A7" s="20">
        <v>39814</v>
      </c>
      <c r="B7" s="28">
        <v>1.1055470241259735</v>
      </c>
      <c r="C7" s="28">
        <v>2.3183694651111226</v>
      </c>
      <c r="D7" s="28">
        <v>0.50212450986521195</v>
      </c>
      <c r="E7" s="5"/>
      <c r="F7" s="5"/>
      <c r="G7" s="5"/>
    </row>
    <row r="8" spans="1:7" s="22" customFormat="1" ht="13.5" customHeight="1">
      <c r="A8" s="21">
        <v>40179</v>
      </c>
      <c r="B8" s="29">
        <v>1.0031556162156023</v>
      </c>
      <c r="C8" s="29">
        <v>2.2364532622512088</v>
      </c>
      <c r="D8" s="29">
        <v>0.44821256132163623</v>
      </c>
      <c r="E8" s="5"/>
      <c r="F8" s="5"/>
      <c r="G8" s="5"/>
    </row>
    <row r="9" spans="1:7" ht="13.5" customHeight="1">
      <c r="A9" s="20">
        <v>40544</v>
      </c>
      <c r="B9" s="28">
        <v>0.97717286921453828</v>
      </c>
      <c r="C9" s="28">
        <v>2.2065214304901928</v>
      </c>
      <c r="D9" s="28">
        <v>0.44323061666775265</v>
      </c>
      <c r="E9" s="5"/>
      <c r="F9" s="5"/>
      <c r="G9" s="5"/>
    </row>
    <row r="10" spans="1:7" s="22" customFormat="1" ht="13.5" customHeight="1">
      <c r="A10" s="21">
        <v>40909</v>
      </c>
      <c r="B10" s="29">
        <v>0.91005630784781166</v>
      </c>
      <c r="C10" s="29">
        <v>2.1577260445804884</v>
      </c>
      <c r="D10" s="29">
        <v>0.4160495353439263</v>
      </c>
      <c r="E10" s="5"/>
      <c r="F10" s="29"/>
      <c r="G10" s="5"/>
    </row>
    <row r="11" spans="1:7" ht="13.5" customHeight="1">
      <c r="A11" s="20">
        <v>41275</v>
      </c>
      <c r="B11" s="28">
        <v>0.93691609459912539</v>
      </c>
      <c r="C11" s="28">
        <v>2.2337726401896676</v>
      </c>
      <c r="D11" s="28">
        <v>0.42800368925862686</v>
      </c>
      <c r="E11" s="5"/>
      <c r="F11" s="29"/>
      <c r="G11" s="5"/>
    </row>
    <row r="12" spans="1:7" s="22" customFormat="1" ht="13.5" customHeight="1">
      <c r="A12" s="21">
        <v>41640</v>
      </c>
      <c r="B12" s="29">
        <v>0.9484856735777768</v>
      </c>
      <c r="C12" s="29">
        <v>2.2100803285037012</v>
      </c>
      <c r="D12" s="29">
        <v>0.44144489500718054</v>
      </c>
      <c r="E12" s="5"/>
      <c r="F12" s="29"/>
      <c r="G12" s="5"/>
    </row>
    <row r="13" spans="1:7" ht="13.5" customHeight="1">
      <c r="A13" s="20">
        <v>42005</v>
      </c>
      <c r="B13" s="28">
        <v>0.93312456206490335</v>
      </c>
      <c r="C13" s="28">
        <v>2.2051452674589838</v>
      </c>
      <c r="D13" s="28">
        <v>0.43097220241492173</v>
      </c>
      <c r="E13" s="5"/>
      <c r="F13" s="29"/>
      <c r="G13" s="5"/>
    </row>
    <row r="14" spans="1:7" s="22" customFormat="1" ht="13.5" customHeight="1">
      <c r="A14" s="21">
        <v>42370</v>
      </c>
      <c r="B14" s="29">
        <v>0.96123971715342482</v>
      </c>
      <c r="C14" s="29">
        <v>2.2277920530882267</v>
      </c>
      <c r="D14" s="29">
        <v>0.44035046013471441</v>
      </c>
      <c r="E14" s="5"/>
      <c r="F14" s="29"/>
      <c r="G14" s="5"/>
    </row>
    <row r="15" spans="1:7" ht="13.5" customHeight="1">
      <c r="A15" s="20">
        <v>42736</v>
      </c>
      <c r="B15" s="28">
        <v>0.96033121138621391</v>
      </c>
      <c r="C15" s="28">
        <v>2.2463604023545547</v>
      </c>
      <c r="D15" s="28">
        <v>0.42870272320891095</v>
      </c>
      <c r="E15" s="5"/>
      <c r="F15" s="29"/>
      <c r="G15" s="5"/>
    </row>
    <row r="16" spans="1:7" s="22" customFormat="1" ht="13.5" customHeight="1">
      <c r="A16" s="21">
        <v>43101</v>
      </c>
      <c r="B16" s="29">
        <v>0.9586977812676496</v>
      </c>
      <c r="C16" s="29">
        <v>2.211469460713317</v>
      </c>
      <c r="D16" s="29">
        <v>0.4284089499165632</v>
      </c>
      <c r="E16" s="5"/>
      <c r="F16" s="29"/>
      <c r="G16" s="5"/>
    </row>
    <row r="17" spans="1:7" ht="13.5" customHeight="1">
      <c r="A17" s="20">
        <v>43466</v>
      </c>
      <c r="B17" s="28">
        <v>0.9510002624096171</v>
      </c>
      <c r="C17" s="28">
        <v>2.1898521571089122</v>
      </c>
      <c r="D17" s="28">
        <v>0.43393673799987159</v>
      </c>
      <c r="E17" s="5"/>
      <c r="F17" s="29"/>
      <c r="G17" s="5"/>
    </row>
    <row r="18" spans="1:7" s="22" customFormat="1" ht="24.95" customHeight="1">
      <c r="A18" s="21" t="s">
        <v>3</v>
      </c>
      <c r="B18" s="29">
        <v>1.0050649098788527</v>
      </c>
      <c r="C18" s="29">
        <v>2.2388420011643149</v>
      </c>
      <c r="D18" s="29">
        <v>0.4512342934250701</v>
      </c>
      <c r="E18" s="5"/>
      <c r="G18" s="5"/>
    </row>
    <row r="19" spans="1:7" ht="13.5" customHeight="1">
      <c r="A19" s="20" t="s">
        <v>2</v>
      </c>
      <c r="B19" s="28">
        <v>0.94901496049746359</v>
      </c>
      <c r="C19" s="28">
        <v>2.1867770743173121</v>
      </c>
      <c r="D19" s="28">
        <v>0.42768660752071147</v>
      </c>
      <c r="E19" s="5"/>
      <c r="G19" s="5"/>
    </row>
    <row r="20" spans="1:7" s="22" customFormat="1" ht="13.5" customHeight="1">
      <c r="A20" s="21" t="s">
        <v>1</v>
      </c>
      <c r="B20" s="29">
        <v>0.92225056015030404</v>
      </c>
      <c r="C20" s="29">
        <v>2.1867447506092295</v>
      </c>
      <c r="D20" s="29">
        <v>0.41688966146629031</v>
      </c>
      <c r="E20" s="5"/>
      <c r="G20" s="5"/>
    </row>
    <row r="21" spans="1:7" ht="13.5" customHeight="1">
      <c r="A21" s="20" t="s">
        <v>0</v>
      </c>
      <c r="B21" s="28">
        <v>0.92923643859769878</v>
      </c>
      <c r="C21" s="28">
        <v>2.1452415322272995</v>
      </c>
      <c r="D21" s="28">
        <v>0.44065551025052024</v>
      </c>
      <c r="E21" s="5"/>
      <c r="F21" s="5"/>
      <c r="G21" s="5"/>
    </row>
    <row r="22" spans="1:7" s="22" customFormat="1" ht="13.5" customHeight="1">
      <c r="A22" s="21" t="s">
        <v>418</v>
      </c>
      <c r="B22" s="29">
        <v>0.99335202377503184</v>
      </c>
      <c r="C22" s="29">
        <v>2.2777088723589545</v>
      </c>
      <c r="D22" s="29">
        <v>0.43670793393647284</v>
      </c>
      <c r="E22" s="5"/>
      <c r="F22" s="5"/>
      <c r="G22" s="5"/>
    </row>
    <row r="23" spans="1:7" ht="13.5" customHeight="1">
      <c r="A23" s="20" t="s">
        <v>417</v>
      </c>
      <c r="B23" s="28">
        <v>0.96580071074950857</v>
      </c>
      <c r="C23" s="28">
        <v>2.2998521132305183</v>
      </c>
      <c r="D23" s="28">
        <v>0.42564140530606659</v>
      </c>
      <c r="E23" s="5"/>
      <c r="F23" s="5"/>
      <c r="G23" s="5"/>
    </row>
    <row r="24" spans="1:7" s="22" customFormat="1" ht="13.5" customHeight="1">
      <c r="A24" s="21" t="s">
        <v>416</v>
      </c>
      <c r="B24" s="29">
        <v>0.98521931604890267</v>
      </c>
      <c r="C24" s="29">
        <v>2.3341026703049099</v>
      </c>
      <c r="D24" s="29">
        <v>0.43868053257193906</v>
      </c>
      <c r="E24" s="5"/>
      <c r="F24" s="5"/>
      <c r="G24" s="5"/>
    </row>
    <row r="25" spans="1:7" ht="13.5" customHeight="1">
      <c r="A25" s="20" t="s">
        <v>415</v>
      </c>
      <c r="B25" s="28"/>
      <c r="C25" s="28"/>
      <c r="D25" s="28"/>
      <c r="E25" s="5"/>
      <c r="F25" s="5"/>
      <c r="G25" s="5"/>
    </row>
    <row r="26" spans="1:7" s="22" customFormat="1" ht="24.95" customHeight="1">
      <c r="A26" s="21" t="s">
        <v>414</v>
      </c>
      <c r="B26" s="29">
        <v>0.95845168982860662</v>
      </c>
      <c r="C26" s="29">
        <v>2.2045847062982342</v>
      </c>
      <c r="D26" s="29">
        <v>0.43160193211888964</v>
      </c>
      <c r="E26" s="5"/>
      <c r="F26" s="5"/>
      <c r="G26" s="5"/>
    </row>
    <row r="27" spans="1:7" ht="13.5" customHeight="1">
      <c r="A27" s="20" t="s">
        <v>413</v>
      </c>
      <c r="B27" s="28">
        <v>0.98224474003020235</v>
      </c>
      <c r="C27" s="28">
        <v>2.3039560196939997</v>
      </c>
      <c r="D27" s="28">
        <v>0.43409455007050524</v>
      </c>
      <c r="E27" s="5"/>
      <c r="F27" s="5"/>
      <c r="G27" s="5"/>
    </row>
    <row r="28" spans="1:7" s="22" customFormat="1" ht="13.5" customHeight="1">
      <c r="A28" s="26" t="s">
        <v>111</v>
      </c>
      <c r="B28" s="5"/>
      <c r="C28" s="5"/>
      <c r="D28" s="5"/>
      <c r="E28" s="5"/>
      <c r="F28" s="5"/>
      <c r="G28" s="5"/>
    </row>
    <row r="29" spans="1:7" ht="13.5" customHeight="1">
      <c r="A29" s="20">
        <v>39814</v>
      </c>
      <c r="B29" s="9">
        <v>-1.2904184573636628</v>
      </c>
      <c r="C29" s="9">
        <v>0.79403094679444852</v>
      </c>
      <c r="D29" s="9">
        <v>-0.61331508939672919</v>
      </c>
      <c r="E29" s="5"/>
      <c r="F29" s="5"/>
      <c r="G29" s="5"/>
    </row>
    <row r="30" spans="1:7" s="22" customFormat="1" ht="13.5" customHeight="1">
      <c r="A30" s="21">
        <v>40179</v>
      </c>
      <c r="B30" s="5">
        <v>-9.261605854470103</v>
      </c>
      <c r="C30" s="5">
        <v>-3.533354113425899</v>
      </c>
      <c r="D30" s="5">
        <v>-10.736768965539564</v>
      </c>
      <c r="E30" s="5"/>
      <c r="F30" s="5"/>
      <c r="G30" s="5"/>
    </row>
    <row r="31" spans="1:7" ht="13.5" customHeight="1">
      <c r="A31" s="20">
        <v>40544</v>
      </c>
      <c r="B31" s="9">
        <v>-2.5901013343357238</v>
      </c>
      <c r="C31" s="9">
        <v>-1.3383616043416298</v>
      </c>
      <c r="D31" s="9">
        <v>-1.1115138404852833</v>
      </c>
      <c r="E31" s="5"/>
      <c r="F31" s="5"/>
      <c r="G31" s="5"/>
    </row>
    <row r="32" spans="1:7" s="22" customFormat="1" ht="13.5" customHeight="1">
      <c r="A32" s="21">
        <v>40909</v>
      </c>
      <c r="B32" s="5">
        <v>-6.8684429829366431</v>
      </c>
      <c r="C32" s="5">
        <v>-2.211416813607114</v>
      </c>
      <c r="D32" s="5">
        <v>-6.1324918229196683</v>
      </c>
      <c r="E32" s="5"/>
      <c r="F32" s="5"/>
      <c r="G32" s="5"/>
    </row>
    <row r="33" spans="1:7" ht="13.5" customHeight="1">
      <c r="A33" s="20">
        <v>41275</v>
      </c>
      <c r="B33" s="9">
        <v>2.951442292052711</v>
      </c>
      <c r="C33" s="9">
        <v>3.524386045215687</v>
      </c>
      <c r="D33" s="9">
        <v>2.8732525574914267</v>
      </c>
      <c r="E33" s="5"/>
      <c r="F33" s="5"/>
      <c r="G33" s="5"/>
    </row>
    <row r="34" spans="1:7" s="22" customFormat="1" ht="13.5" customHeight="1">
      <c r="A34" s="21">
        <v>41640</v>
      </c>
      <c r="B34" s="5">
        <v>1.2348575337049406</v>
      </c>
      <c r="C34" s="5">
        <v>-1.0606411440313248</v>
      </c>
      <c r="D34" s="5">
        <v>3.1404415629771942</v>
      </c>
      <c r="E34" s="5"/>
      <c r="F34" s="5"/>
      <c r="G34" s="5"/>
    </row>
    <row r="35" spans="1:7" ht="13.5" customHeight="1">
      <c r="A35" s="20">
        <v>42005</v>
      </c>
      <c r="B35" s="9">
        <v>-1.6195406995373898</v>
      </c>
      <c r="C35" s="9">
        <v>-0.22329781325453527</v>
      </c>
      <c r="D35" s="9">
        <v>-2.3723669048406268</v>
      </c>
      <c r="E35" s="5"/>
      <c r="F35" s="5"/>
      <c r="G35" s="5"/>
    </row>
    <row r="36" spans="1:7" s="22" customFormat="1" ht="13.5" customHeight="1">
      <c r="A36" s="21">
        <v>42370</v>
      </c>
      <c r="B36" s="5">
        <v>3.013012006275527</v>
      </c>
      <c r="C36" s="5">
        <v>1.0269974483512876</v>
      </c>
      <c r="D36" s="5">
        <v>2.1760702122415965</v>
      </c>
      <c r="E36" s="5"/>
      <c r="F36" s="5"/>
      <c r="G36" s="5"/>
    </row>
    <row r="37" spans="1:7" ht="13.5" customHeight="1">
      <c r="A37" s="20">
        <v>42736</v>
      </c>
      <c r="B37" s="9">
        <v>-9.451396472685511E-2</v>
      </c>
      <c r="C37" s="9">
        <v>0.83348664614311918</v>
      </c>
      <c r="D37" s="9">
        <v>-2.6451061098562527</v>
      </c>
      <c r="E37" s="5"/>
      <c r="F37" s="5"/>
      <c r="G37" s="5"/>
    </row>
    <row r="38" spans="1:7" s="22" customFormat="1" ht="13.5" customHeight="1">
      <c r="A38" s="21">
        <v>43101</v>
      </c>
      <c r="B38" s="5">
        <v>-0.17009028751720992</v>
      </c>
      <c r="C38" s="5">
        <v>-1.5532210060623532</v>
      </c>
      <c r="D38" s="5">
        <v>-6.8526108289868673E-2</v>
      </c>
      <c r="E38" s="5"/>
      <c r="F38" s="5"/>
      <c r="G38" s="5"/>
    </row>
    <row r="39" spans="1:7" ht="13.5" customHeight="1">
      <c r="A39" s="20">
        <v>43466</v>
      </c>
      <c r="B39" s="9">
        <v>-0.80291401612032054</v>
      </c>
      <c r="C39" s="9">
        <v>-0.97750857465750352</v>
      </c>
      <c r="D39" s="9">
        <v>1.2903063963497925</v>
      </c>
      <c r="E39" s="5"/>
      <c r="F39" s="5"/>
      <c r="G39" s="5"/>
    </row>
    <row r="40" spans="1:7" s="22" customFormat="1" ht="24.95" customHeight="1">
      <c r="A40" s="21" t="s">
        <v>3</v>
      </c>
      <c r="B40" s="5">
        <v>-2.5351361892795672</v>
      </c>
      <c r="C40" s="5">
        <v>-2.6235401732073025</v>
      </c>
      <c r="D40" s="5">
        <v>-1.4980614817596514</v>
      </c>
      <c r="E40" s="5"/>
      <c r="F40" s="5"/>
      <c r="G40" s="5"/>
    </row>
    <row r="41" spans="1:7" ht="13.5" customHeight="1">
      <c r="A41" s="20" t="s">
        <v>2</v>
      </c>
      <c r="B41" s="9">
        <v>-0.85585571918578751</v>
      </c>
      <c r="C41" s="9">
        <v>-1.6085623535233486</v>
      </c>
      <c r="D41" s="9">
        <v>2.8964195621381008</v>
      </c>
      <c r="E41" s="5"/>
      <c r="F41" s="5"/>
      <c r="G41" s="5"/>
    </row>
    <row r="42" spans="1:7" s="22" customFormat="1" ht="13.5" customHeight="1">
      <c r="A42" s="21" t="s">
        <v>1</v>
      </c>
      <c r="B42" s="5">
        <v>0.43730680006384953</v>
      </c>
      <c r="C42" s="5">
        <v>0.90254346019022991</v>
      </c>
      <c r="D42" s="5">
        <v>0.42288137389993102</v>
      </c>
      <c r="E42" s="5"/>
      <c r="F42" s="5"/>
      <c r="G42" s="5"/>
    </row>
    <row r="43" spans="1:7" ht="13.5" customHeight="1">
      <c r="A43" s="20" t="s">
        <v>0</v>
      </c>
      <c r="B43" s="9">
        <v>-0.17383198458142526</v>
      </c>
      <c r="C43" s="9">
        <v>-0.40454465455165456</v>
      </c>
      <c r="D43" s="9">
        <v>3.3095913625433835</v>
      </c>
      <c r="E43" s="5"/>
      <c r="F43" s="5"/>
      <c r="G43" s="5"/>
    </row>
    <row r="44" spans="1:7" s="22" customFormat="1" ht="13.5" customHeight="1">
      <c r="A44" s="21" t="s">
        <v>418</v>
      </c>
      <c r="B44" s="5">
        <v>-1.1653860351400243</v>
      </c>
      <c r="C44" s="5">
        <v>1.7360256406850862</v>
      </c>
      <c r="D44" s="5">
        <v>-3.2192498886411527</v>
      </c>
      <c r="E44" s="5"/>
      <c r="F44" s="5"/>
      <c r="G44" s="5"/>
    </row>
    <row r="45" spans="1:7" ht="13.5" customHeight="1">
      <c r="A45" s="20" t="s">
        <v>417</v>
      </c>
      <c r="B45" s="9">
        <v>1.7687550724433332</v>
      </c>
      <c r="C45" s="9">
        <v>5.1708535013111501</v>
      </c>
      <c r="D45" s="9">
        <v>-0.4782011357570598</v>
      </c>
      <c r="E45" s="5"/>
      <c r="F45" s="5"/>
      <c r="G45" s="5"/>
    </row>
    <row r="46" spans="1:7" s="22" customFormat="1" ht="13.5" customHeight="1">
      <c r="A46" s="21" t="s">
        <v>416</v>
      </c>
      <c r="B46" s="5">
        <v>6.8277275850432959</v>
      </c>
      <c r="C46" s="5">
        <v>6.738688621734493</v>
      </c>
      <c r="D46" s="5">
        <v>5.2270116339670292</v>
      </c>
      <c r="E46" s="5"/>
      <c r="F46" s="5"/>
      <c r="G46" s="5"/>
    </row>
    <row r="47" spans="1:7" ht="13.5" customHeight="1">
      <c r="A47" s="20" t="s">
        <v>415</v>
      </c>
      <c r="B47" s="9"/>
      <c r="C47" s="9"/>
      <c r="D47" s="9"/>
      <c r="E47" s="5"/>
      <c r="F47" s="5"/>
      <c r="G47" s="5"/>
    </row>
    <row r="48" spans="1:7" s="22" customFormat="1" ht="24.95" customHeight="1">
      <c r="A48" s="21" t="s">
        <v>414</v>
      </c>
      <c r="B48" s="5">
        <v>-1.0089934374667231</v>
      </c>
      <c r="C48" s="5">
        <v>-1.1689378029662494</v>
      </c>
      <c r="D48" s="5">
        <v>0.59355036308190223</v>
      </c>
      <c r="E48" s="5"/>
      <c r="F48" s="5"/>
      <c r="G48" s="5"/>
    </row>
    <row r="49" spans="1:7" ht="13.5" customHeight="1" thickBot="1">
      <c r="A49" s="20" t="s">
        <v>413</v>
      </c>
      <c r="B49" s="9">
        <v>2.4824464763425347</v>
      </c>
      <c r="C49" s="9">
        <v>4.5074844759592825</v>
      </c>
      <c r="D49" s="9">
        <v>0.5775270604972581</v>
      </c>
      <c r="E49" s="5"/>
      <c r="F49" s="5"/>
      <c r="G49" s="5"/>
    </row>
    <row r="50" spans="1:7" s="31" customFormat="1" thickTop="1">
      <c r="A50" s="32"/>
      <c r="B50" s="33"/>
      <c r="C50" s="33"/>
      <c r="D50" s="33"/>
    </row>
    <row r="51" spans="1:7" s="31" customFormat="1" ht="13.5">
      <c r="A51" s="30" t="s">
        <v>128</v>
      </c>
    </row>
    <row r="52" spans="1:7" s="31" customFormat="1" ht="13.5">
      <c r="A52" s="30"/>
    </row>
    <row r="53" spans="1:7" s="31" customFormat="1" ht="13.5">
      <c r="A53" s="30" t="s">
        <v>129</v>
      </c>
    </row>
    <row r="54" spans="1:7" s="31" customFormat="1" ht="13.5">
      <c r="A54" s="30"/>
    </row>
  </sheetData>
  <hyperlinks>
    <hyperlink ref="E1" location="inhalt!A1" display="Inhaltsverzeichnis" xr:uid="{3ED89EF0-E638-4219-811F-9167856FB404}"/>
  </hyperlinks>
  <pageMargins left="0.39370078740157483" right="0.39370078740157483" top="0.59055118110236227" bottom="0.59055118110236227" header="0.31496062992125984" footer="0.31496062992125984"/>
  <pageSetup paperSize="9" orientation="portrait" r:id="rId1"/>
  <headerFooter>
    <oddFooter>&amp;L&amp;8Q: IMF, DOT.  WDS - WIFO-Daten-System, Macrobond.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93688-EA91-421C-A029-B8F1BCB22050}">
  <sheetPr>
    <tabColor rgb="FFFFFF00"/>
    <pageSetUpPr fitToPage="1"/>
  </sheetPr>
  <dimension ref="A1:G34"/>
  <sheetViews>
    <sheetView zoomScaleNormal="100" workbookViewId="0">
      <selection activeCell="E1" sqref="E1"/>
    </sheetView>
  </sheetViews>
  <sheetFormatPr baseColWidth="10" defaultRowHeight="14.25"/>
  <cols>
    <col min="1" max="1" width="13.140625" style="2" customWidth="1"/>
    <col min="2" max="2" width="16.140625" style="1" customWidth="1"/>
    <col min="3" max="16384" width="11.42578125" style="1"/>
  </cols>
  <sheetData>
    <row r="1" spans="1:7" s="224" customFormat="1" ht="15">
      <c r="A1" s="42" t="s">
        <v>168</v>
      </c>
      <c r="B1" s="42"/>
      <c r="C1" s="42"/>
      <c r="D1" s="42"/>
      <c r="E1" s="223" t="s">
        <v>330</v>
      </c>
      <c r="G1" s="42"/>
    </row>
    <row r="2" spans="1:7" customFormat="1" ht="15"/>
    <row r="3" spans="1:7" s="16" customFormat="1" ht="13.5">
      <c r="A3" s="18" t="s">
        <v>583</v>
      </c>
      <c r="B3" s="18"/>
      <c r="E3" s="17"/>
    </row>
    <row r="4" spans="1:7" ht="15" thickBot="1">
      <c r="A4" s="15"/>
      <c r="B4" s="14"/>
    </row>
    <row r="5" spans="1:7" ht="15" thickTop="1">
      <c r="B5" s="13" t="s">
        <v>18</v>
      </c>
      <c r="C5" s="12"/>
      <c r="D5" s="11"/>
      <c r="E5" s="11"/>
    </row>
    <row r="6" spans="1:7">
      <c r="A6" s="25" t="s">
        <v>113</v>
      </c>
      <c r="B6" s="13"/>
      <c r="C6" s="12"/>
      <c r="D6" s="11"/>
      <c r="E6" s="11"/>
    </row>
    <row r="7" spans="1:7" ht="13.5" customHeight="1">
      <c r="A7" s="20">
        <v>39814</v>
      </c>
      <c r="B7" s="28">
        <v>1.5645036336237337</v>
      </c>
      <c r="C7" s="5"/>
      <c r="D7" s="5"/>
      <c r="E7" s="5"/>
    </row>
    <row r="8" spans="1:7" s="22" customFormat="1" ht="13.5" customHeight="1">
      <c r="A8" s="21">
        <v>40179</v>
      </c>
      <c r="B8" s="29">
        <v>1.322128378364593</v>
      </c>
      <c r="C8" s="5"/>
      <c r="D8" s="324"/>
      <c r="E8" s="5"/>
    </row>
    <row r="9" spans="1:7" ht="13.5" customHeight="1">
      <c r="A9" s="20">
        <v>40544</v>
      </c>
      <c r="B9" s="28">
        <v>1.2576148962966172</v>
      </c>
      <c r="C9" s="5"/>
      <c r="D9" s="5"/>
      <c r="E9" s="5"/>
    </row>
    <row r="10" spans="1:7" s="22" customFormat="1" ht="13.5" customHeight="1">
      <c r="A10" s="21">
        <v>40909</v>
      </c>
      <c r="B10" s="29">
        <v>1.2860363341033458</v>
      </c>
      <c r="C10" s="5"/>
      <c r="D10" s="5"/>
      <c r="E10" s="5"/>
    </row>
    <row r="11" spans="1:7" ht="13.5" customHeight="1">
      <c r="A11" s="20">
        <v>41275</v>
      </c>
      <c r="B11" s="28">
        <v>1.3611135568591453</v>
      </c>
      <c r="C11" s="5"/>
      <c r="D11" s="5"/>
      <c r="E11" s="5"/>
    </row>
    <row r="12" spans="1:7" s="22" customFormat="1" ht="13.5" customHeight="1">
      <c r="A12" s="21">
        <v>41640</v>
      </c>
      <c r="B12" s="29">
        <v>1.2152099076750735</v>
      </c>
      <c r="C12" s="5"/>
      <c r="D12" s="5"/>
      <c r="E12" s="5"/>
    </row>
    <row r="13" spans="1:7" ht="13.5" customHeight="1">
      <c r="A13" s="20">
        <v>42005</v>
      </c>
      <c r="B13" s="28">
        <v>1.1571107262494427</v>
      </c>
      <c r="C13" s="5"/>
      <c r="D13" s="5"/>
      <c r="E13" s="5"/>
    </row>
    <row r="14" spans="1:7" s="22" customFormat="1" ht="13.5" customHeight="1">
      <c r="A14" s="21">
        <v>42370</v>
      </c>
      <c r="B14" s="29">
        <v>1.1510336822191614</v>
      </c>
      <c r="C14" s="5"/>
      <c r="D14" s="5"/>
      <c r="E14" s="5"/>
    </row>
    <row r="15" spans="1:7" ht="13.5" customHeight="1">
      <c r="A15" s="20">
        <v>42736</v>
      </c>
      <c r="B15" s="28">
        <v>1.2728103156995068</v>
      </c>
      <c r="C15" s="5"/>
      <c r="D15" s="5"/>
      <c r="E15" s="5"/>
    </row>
    <row r="16" spans="1:7" s="22" customFormat="1" ht="13.5" customHeight="1">
      <c r="A16" s="21">
        <v>43101</v>
      </c>
      <c r="B16" s="29">
        <v>1.2114956696223724</v>
      </c>
      <c r="C16" s="5"/>
      <c r="D16" s="5"/>
      <c r="E16" s="5"/>
    </row>
    <row r="17" spans="1:5" ht="13.5" customHeight="1">
      <c r="A17" s="20">
        <v>43466</v>
      </c>
      <c r="B17" s="28">
        <v>1.2333299324906262</v>
      </c>
      <c r="C17" s="5"/>
      <c r="D17" s="5"/>
      <c r="E17" s="5"/>
    </row>
    <row r="18" spans="1:5" s="22" customFormat="1" ht="13.5" customHeight="1">
      <c r="A18" s="26" t="s">
        <v>111</v>
      </c>
      <c r="B18" s="5"/>
      <c r="C18" s="5"/>
      <c r="D18" s="5"/>
      <c r="E18" s="5"/>
    </row>
    <row r="19" spans="1:5" ht="13.5" customHeight="1">
      <c r="A19" s="20">
        <v>39814</v>
      </c>
      <c r="B19" s="9">
        <v>9.6431898704945738</v>
      </c>
      <c r="C19" s="5"/>
      <c r="D19" s="5"/>
      <c r="E19" s="5"/>
    </row>
    <row r="20" spans="1:5" s="22" customFormat="1" ht="13.5" customHeight="1">
      <c r="A20" s="21">
        <v>40179</v>
      </c>
      <c r="B20" s="5">
        <v>-15.49215035683531</v>
      </c>
      <c r="C20" s="5"/>
      <c r="D20" s="5"/>
      <c r="E20" s="5"/>
    </row>
    <row r="21" spans="1:5" ht="13.5" customHeight="1">
      <c r="A21" s="20">
        <v>40544</v>
      </c>
      <c r="B21" s="9">
        <v>-4.8795172332489978</v>
      </c>
      <c r="C21" s="5"/>
      <c r="D21" s="5"/>
      <c r="E21" s="5"/>
    </row>
    <row r="22" spans="1:5" s="22" customFormat="1" ht="13.5" customHeight="1">
      <c r="A22" s="21">
        <v>40909</v>
      </c>
      <c r="B22" s="5">
        <v>2.2599476111823336</v>
      </c>
      <c r="C22" s="5"/>
      <c r="D22" s="5"/>
      <c r="E22" s="5"/>
    </row>
    <row r="23" spans="1:5" ht="13.5" customHeight="1">
      <c r="A23" s="20">
        <v>41275</v>
      </c>
      <c r="B23" s="9">
        <v>5.8378772640311993</v>
      </c>
      <c r="C23" s="5"/>
      <c r="D23" s="5"/>
      <c r="E23" s="5"/>
    </row>
    <row r="24" spans="1:5" s="22" customFormat="1" ht="13.5" customHeight="1">
      <c r="A24" s="21">
        <v>41640</v>
      </c>
      <c r="B24" s="5">
        <v>-10.719432515296779</v>
      </c>
      <c r="C24" s="5"/>
      <c r="D24" s="5"/>
      <c r="E24" s="5"/>
    </row>
    <row r="25" spans="1:5" ht="13.5" customHeight="1">
      <c r="A25" s="20">
        <v>42005</v>
      </c>
      <c r="B25" s="9">
        <v>-4.7809996494174056</v>
      </c>
      <c r="C25" s="5"/>
      <c r="D25" s="5"/>
      <c r="E25" s="5"/>
    </row>
    <row r="26" spans="1:5" s="22" customFormat="1" ht="13.5" customHeight="1">
      <c r="A26" s="21">
        <v>42370</v>
      </c>
      <c r="B26" s="5">
        <v>-0.52519122780746441</v>
      </c>
      <c r="C26" s="5"/>
      <c r="D26" s="5"/>
      <c r="E26" s="5"/>
    </row>
    <row r="27" spans="1:5" ht="13.5" customHeight="1">
      <c r="A27" s="20">
        <v>42736</v>
      </c>
      <c r="B27" s="9">
        <v>10.579762813331705</v>
      </c>
      <c r="C27" s="5"/>
      <c r="D27" s="5"/>
      <c r="E27" s="5"/>
    </row>
    <row r="28" spans="1:5" s="22" customFormat="1" ht="13.5" customHeight="1">
      <c r="A28" s="21">
        <v>43101</v>
      </c>
      <c r="B28" s="5">
        <v>-4.8172650174851288</v>
      </c>
      <c r="C28" s="5"/>
      <c r="D28" s="5"/>
      <c r="E28" s="5"/>
    </row>
    <row r="29" spans="1:5" ht="13.5" customHeight="1" thickBot="1">
      <c r="A29" s="20">
        <v>43466</v>
      </c>
      <c r="B29" s="9">
        <v>1.8022567819049318</v>
      </c>
      <c r="C29" s="5"/>
      <c r="D29" s="5"/>
      <c r="E29" s="5"/>
    </row>
    <row r="30" spans="1:5" s="31" customFormat="1" thickTop="1">
      <c r="A30" s="32"/>
      <c r="B30" s="33"/>
    </row>
    <row r="31" spans="1:5" s="31" customFormat="1" ht="13.5">
      <c r="A31" s="30"/>
    </row>
    <row r="32" spans="1:5" s="31" customFormat="1" ht="13.5">
      <c r="A32" s="30" t="s">
        <v>131</v>
      </c>
    </row>
    <row r="33" spans="1:1" s="31" customFormat="1" ht="13.5">
      <c r="A33" s="30"/>
    </row>
    <row r="34" spans="1:1" s="31" customFormat="1" ht="13.5">
      <c r="A34" s="30"/>
    </row>
  </sheetData>
  <hyperlinks>
    <hyperlink ref="E1" location="inhalt!A1" display="Inhaltsverzeichnis" xr:uid="{05B541E5-9627-4EF7-A8F8-AB36E90349E3}"/>
  </hyperlinks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4C92B-ED17-4B7E-9CAB-A8F94DE75CE2}">
  <sheetPr>
    <tabColor rgb="FFFFFF00"/>
    <pageSetUpPr fitToPage="1"/>
  </sheetPr>
  <dimension ref="A1:G39"/>
  <sheetViews>
    <sheetView zoomScaleNormal="100" workbookViewId="0">
      <selection activeCell="E17" sqref="E17"/>
    </sheetView>
  </sheetViews>
  <sheetFormatPr baseColWidth="10" defaultRowHeight="14.25"/>
  <cols>
    <col min="1" max="1" width="13.140625" style="2" customWidth="1"/>
    <col min="2" max="4" width="15.5703125" style="1" customWidth="1"/>
    <col min="5" max="16384" width="11.42578125" style="1"/>
  </cols>
  <sheetData>
    <row r="1" spans="1:7" s="224" customFormat="1" ht="15">
      <c r="A1" s="42" t="s">
        <v>168</v>
      </c>
      <c r="B1" s="42"/>
      <c r="C1" s="42"/>
      <c r="D1" s="42"/>
      <c r="E1" s="223" t="s">
        <v>330</v>
      </c>
      <c r="G1" s="42"/>
    </row>
    <row r="2" spans="1:7" customFormat="1" ht="15"/>
    <row r="3" spans="1:7" s="16" customFormat="1" ht="13.5">
      <c r="A3" s="18" t="s">
        <v>584</v>
      </c>
      <c r="B3" s="18"/>
      <c r="C3" s="18"/>
      <c r="D3" s="18"/>
      <c r="G3" s="17"/>
    </row>
    <row r="4" spans="1:7" ht="15" thickBot="1">
      <c r="A4" s="15"/>
      <c r="B4" s="14"/>
      <c r="C4" s="14"/>
      <c r="D4" s="14"/>
    </row>
    <row r="5" spans="1:7" ht="15" thickTop="1">
      <c r="B5" s="13" t="s">
        <v>18</v>
      </c>
      <c r="C5" s="13" t="s">
        <v>115</v>
      </c>
      <c r="D5" s="13" t="s">
        <v>116</v>
      </c>
      <c r="E5" s="12"/>
      <c r="F5" s="11"/>
      <c r="G5" s="11"/>
    </row>
    <row r="6" spans="1:7">
      <c r="A6" s="26" t="s">
        <v>111</v>
      </c>
      <c r="B6" s="13"/>
      <c r="C6" s="13"/>
      <c r="D6" s="13"/>
      <c r="E6" s="12"/>
      <c r="F6" s="11"/>
      <c r="G6" s="11"/>
    </row>
    <row r="7" spans="1:7" ht="13.5" customHeight="1">
      <c r="A7" s="328" t="s">
        <v>94</v>
      </c>
      <c r="B7" s="9">
        <v>-3.0510320417921588</v>
      </c>
      <c r="C7" s="9">
        <v>-3.3543490754200231</v>
      </c>
      <c r="D7" s="9">
        <v>-2.6008520032424292</v>
      </c>
      <c r="E7" s="5"/>
      <c r="F7" s="5"/>
      <c r="G7" s="5"/>
    </row>
    <row r="8" spans="1:7" s="22" customFormat="1" ht="13.5" customHeight="1">
      <c r="A8" s="327" t="s">
        <v>95</v>
      </c>
      <c r="B8" s="5">
        <v>0.55463895812126762</v>
      </c>
      <c r="C8" s="5">
        <v>0.50806698439068343</v>
      </c>
      <c r="D8" s="5">
        <v>0.54716413153188315</v>
      </c>
      <c r="E8" s="5"/>
      <c r="F8" s="5"/>
      <c r="G8" s="5"/>
    </row>
    <row r="9" spans="1:7" ht="13.5" customHeight="1">
      <c r="A9" s="328" t="s">
        <v>96</v>
      </c>
      <c r="B9" s="9">
        <v>-1.5255716529935677</v>
      </c>
      <c r="C9" s="9">
        <v>-1.7644602213405702</v>
      </c>
      <c r="D9" s="9">
        <v>-1.0355394315099746</v>
      </c>
      <c r="E9" s="5"/>
      <c r="F9" s="5"/>
      <c r="G9" s="5"/>
    </row>
    <row r="10" spans="1:7" s="22" customFormat="1" ht="13.5" customHeight="1">
      <c r="A10" s="327" t="s">
        <v>97</v>
      </c>
      <c r="B10" s="5">
        <v>2.0082955190017193</v>
      </c>
      <c r="C10" s="5">
        <v>2.11853898749425</v>
      </c>
      <c r="D10" s="5">
        <v>1.7270527102537403</v>
      </c>
      <c r="E10" s="5"/>
      <c r="F10" s="5"/>
      <c r="G10" s="5"/>
    </row>
    <row r="11" spans="1:7" ht="13.5" customHeight="1">
      <c r="A11" s="328" t="s">
        <v>98</v>
      </c>
      <c r="B11" s="9">
        <v>1.7341743557663836</v>
      </c>
      <c r="C11" s="9">
        <v>1.5247181266261962</v>
      </c>
      <c r="D11" s="9">
        <v>1.6260091490348159</v>
      </c>
      <c r="E11" s="5"/>
      <c r="F11" s="5"/>
      <c r="G11" s="5"/>
    </row>
    <row r="12" spans="1:7" s="22" customFormat="1" ht="13.5" customHeight="1">
      <c r="A12" s="327" t="s">
        <v>99</v>
      </c>
      <c r="B12" s="5">
        <v>-2.5278835807129627</v>
      </c>
      <c r="C12" s="5">
        <v>-3.0557501409557544</v>
      </c>
      <c r="D12" s="5">
        <v>-2.0045099321788937</v>
      </c>
      <c r="E12" s="5"/>
      <c r="F12" s="5"/>
      <c r="G12" s="5"/>
    </row>
    <row r="13" spans="1:7" ht="13.5" customHeight="1">
      <c r="A13" s="328" t="s">
        <v>100</v>
      </c>
      <c r="B13" s="9">
        <v>1.360681304431651</v>
      </c>
      <c r="C13" s="9">
        <v>1.3491245230478861</v>
      </c>
      <c r="D13" s="9">
        <v>1.508005515593855</v>
      </c>
      <c r="E13" s="5"/>
      <c r="F13" s="5"/>
      <c r="G13" s="5"/>
    </row>
    <row r="14" spans="1:7" s="22" customFormat="1" ht="13.5" customHeight="1">
      <c r="A14" s="327" t="s">
        <v>101</v>
      </c>
      <c r="B14" s="5">
        <v>0.78228322974923326</v>
      </c>
      <c r="C14" s="5">
        <v>1.0407609640733462</v>
      </c>
      <c r="D14" s="5">
        <v>0.78736069772271744</v>
      </c>
      <c r="E14" s="5"/>
      <c r="F14" s="5"/>
      <c r="G14" s="5"/>
    </row>
    <row r="15" spans="1:7" ht="13.5" customHeight="1">
      <c r="A15" s="328" t="s">
        <v>102</v>
      </c>
      <c r="B15" s="9">
        <v>1.7273912446823199</v>
      </c>
      <c r="C15" s="9">
        <v>1.7184555413091704</v>
      </c>
      <c r="D15" s="9">
        <v>1.5770135466923068</v>
      </c>
      <c r="E15" s="5"/>
      <c r="F15" s="5"/>
      <c r="G15" s="5"/>
    </row>
    <row r="16" spans="1:7" s="22" customFormat="1" ht="13.5" customHeight="1">
      <c r="A16" s="327" t="s">
        <v>582</v>
      </c>
      <c r="B16" s="5">
        <v>-1.1000000000000001</v>
      </c>
      <c r="C16" s="5">
        <v>-1.0134849330829245</v>
      </c>
      <c r="D16" s="5">
        <v>-0.91782662711391816</v>
      </c>
      <c r="E16" s="5"/>
      <c r="F16" s="5"/>
      <c r="G16" s="5"/>
    </row>
    <row r="17" spans="1:7" ht="13.5" customHeight="1">
      <c r="A17" s="325" t="s">
        <v>9</v>
      </c>
      <c r="B17" s="9">
        <v>1.6</v>
      </c>
      <c r="C17" s="9">
        <v>1.5</v>
      </c>
      <c r="D17" s="91" t="s">
        <v>117</v>
      </c>
      <c r="E17" s="5"/>
      <c r="F17" s="5"/>
      <c r="G17" s="5"/>
    </row>
    <row r="18" spans="1:7" s="22" customFormat="1" ht="13.5" customHeight="1">
      <c r="A18" s="326" t="s">
        <v>8</v>
      </c>
      <c r="B18" s="5">
        <v>-0.7</v>
      </c>
      <c r="C18" s="5">
        <v>-0.7</v>
      </c>
      <c r="D18" s="92" t="s">
        <v>117</v>
      </c>
      <c r="E18" s="5"/>
      <c r="F18" s="5"/>
      <c r="G18" s="5"/>
    </row>
    <row r="19" spans="1:7" ht="13.5" customHeight="1">
      <c r="A19" s="325" t="s">
        <v>322</v>
      </c>
      <c r="B19" s="9">
        <v>0</v>
      </c>
      <c r="C19" s="9">
        <v>0</v>
      </c>
      <c r="D19" s="91" t="s">
        <v>117</v>
      </c>
      <c r="E19" s="5"/>
      <c r="F19" s="5"/>
      <c r="G19" s="5"/>
    </row>
    <row r="20" spans="1:7" s="22" customFormat="1" ht="24.95" customHeight="1">
      <c r="A20" s="21" t="s">
        <v>3</v>
      </c>
      <c r="B20" s="5">
        <v>-0.70033670033670925</v>
      </c>
      <c r="C20" s="5">
        <v>-0.7466720724373247</v>
      </c>
      <c r="D20" s="5">
        <v>-0.62048964726510658</v>
      </c>
      <c r="E20" s="5"/>
      <c r="F20" s="5"/>
      <c r="G20" s="5"/>
    </row>
    <row r="21" spans="1:7" ht="13.5" customHeight="1">
      <c r="A21" s="20" t="s">
        <v>2</v>
      </c>
      <c r="B21" s="9">
        <v>-0.81374932468933692</v>
      </c>
      <c r="C21" s="9">
        <v>-0.73549349240781925</v>
      </c>
      <c r="D21" s="9">
        <v>-0.80484258225966399</v>
      </c>
      <c r="E21" s="5"/>
      <c r="F21" s="5"/>
      <c r="G21" s="5"/>
    </row>
    <row r="22" spans="1:7" s="22" customFormat="1" ht="13.5" customHeight="1">
      <c r="A22" s="21" t="s">
        <v>1</v>
      </c>
      <c r="B22" s="5">
        <v>-1.3584010840108323</v>
      </c>
      <c r="C22" s="5">
        <v>-1.3185170081897466</v>
      </c>
      <c r="D22" s="5">
        <v>-1.1865501648930825</v>
      </c>
      <c r="E22" s="5"/>
      <c r="F22" s="5"/>
      <c r="G22" s="5"/>
    </row>
    <row r="23" spans="1:7" ht="13.5" customHeight="1">
      <c r="A23" s="20" t="s">
        <v>0</v>
      </c>
      <c r="B23" s="9">
        <v>-1.2428619415518989</v>
      </c>
      <c r="C23" s="9">
        <v>-1.2534959733126612</v>
      </c>
      <c r="D23" s="9">
        <v>-1.0611419909045086</v>
      </c>
      <c r="E23" s="5"/>
      <c r="F23" s="5"/>
      <c r="G23" s="5"/>
    </row>
    <row r="24" spans="1:7" s="22" customFormat="1" ht="13.5" customHeight="1">
      <c r="A24" s="21" t="s">
        <v>418</v>
      </c>
      <c r="B24" s="5">
        <v>-0.16275600162752765</v>
      </c>
      <c r="C24" s="5">
        <v>-0.19062531912720912</v>
      </c>
      <c r="D24" s="5">
        <v>-0.13233797081777615</v>
      </c>
      <c r="E24" s="5"/>
      <c r="F24" s="5"/>
      <c r="G24" s="5"/>
    </row>
    <row r="25" spans="1:7" ht="13.5" customHeight="1">
      <c r="A25" s="20" t="s">
        <v>417</v>
      </c>
      <c r="B25" s="9">
        <v>1.1404255319149013</v>
      </c>
      <c r="C25" s="9">
        <v>1.048246662341646</v>
      </c>
      <c r="D25" s="9">
        <v>0.98523846861896658</v>
      </c>
      <c r="E25" s="5"/>
      <c r="F25" s="5"/>
      <c r="G25" s="5"/>
    </row>
    <row r="26" spans="1:7" s="22" customFormat="1" ht="13.5" customHeight="1">
      <c r="A26" s="21" t="s">
        <v>416</v>
      </c>
      <c r="B26" s="5">
        <v>3.1216731343796305</v>
      </c>
      <c r="C26" s="5">
        <v>3.0097455146527019</v>
      </c>
      <c r="D26" s="5">
        <v>2.8351224883016823</v>
      </c>
      <c r="E26" s="5"/>
      <c r="F26" s="5"/>
      <c r="G26" s="5"/>
    </row>
    <row r="27" spans="1:7" ht="13.5" customHeight="1">
      <c r="A27" s="20" t="s">
        <v>415</v>
      </c>
      <c r="B27" s="9">
        <v>0</v>
      </c>
      <c r="C27" s="9">
        <v>0</v>
      </c>
      <c r="D27" s="9">
        <v>0</v>
      </c>
      <c r="E27" s="5"/>
      <c r="F27" s="5"/>
      <c r="G27" s="5"/>
    </row>
    <row r="28" spans="1:7" s="22" customFormat="1" ht="24.95" customHeight="1">
      <c r="A28" s="21" t="s">
        <v>413</v>
      </c>
      <c r="B28" s="5">
        <v>-0.9568193074879251</v>
      </c>
      <c r="C28" s="5">
        <v>-0.9330275954771825</v>
      </c>
      <c r="D28" s="5">
        <v>-0.86983009544439427</v>
      </c>
      <c r="E28" s="5"/>
      <c r="F28" s="5"/>
      <c r="G28" s="5"/>
    </row>
    <row r="29" spans="1:7" ht="13.5" customHeight="1" thickBot="1">
      <c r="A29" s="20" t="s">
        <v>413</v>
      </c>
      <c r="B29" s="9">
        <v>1.3593071625031052</v>
      </c>
      <c r="C29" s="9">
        <v>1.282738332782231</v>
      </c>
      <c r="D29" s="9">
        <v>1.2223018880808441</v>
      </c>
      <c r="E29" s="5"/>
      <c r="F29" s="5"/>
      <c r="G29" s="5"/>
    </row>
    <row r="30" spans="1:7" s="31" customFormat="1" thickTop="1">
      <c r="A30" s="32"/>
      <c r="B30" s="33"/>
      <c r="C30" s="33"/>
      <c r="D30" s="33"/>
    </row>
    <row r="31" spans="1:7" s="31" customFormat="1" ht="13.5">
      <c r="A31" s="30"/>
    </row>
    <row r="32" spans="1:7" s="40" customFormat="1" ht="13.5">
      <c r="A32" s="30" t="s">
        <v>139</v>
      </c>
      <c r="B32" s="30"/>
      <c r="C32" s="30"/>
      <c r="D32" s="30"/>
    </row>
    <row r="33" spans="1:4" s="40" customFormat="1" ht="13.5">
      <c r="A33" s="30" t="s">
        <v>140</v>
      </c>
      <c r="B33" s="30"/>
      <c r="C33" s="30"/>
      <c r="D33" s="30"/>
    </row>
    <row r="34" spans="1:4" s="31" customFormat="1" ht="13.5">
      <c r="A34" s="30"/>
    </row>
    <row r="35" spans="1:4" s="31" customFormat="1" ht="13.5">
      <c r="A35" s="41" t="s">
        <v>141</v>
      </c>
      <c r="B35" s="41"/>
      <c r="C35" s="41"/>
      <c r="D35" s="41"/>
    </row>
    <row r="36" spans="1:4" s="31" customFormat="1" ht="13.5">
      <c r="A36" s="30" t="s">
        <v>581</v>
      </c>
    </row>
    <row r="37" spans="1:4" s="31" customFormat="1" ht="13.5">
      <c r="A37" s="30"/>
    </row>
    <row r="38" spans="1:4" s="31" customFormat="1" ht="13.5">
      <c r="A38" s="30"/>
    </row>
    <row r="39" spans="1:4" s="31" customFormat="1" ht="13.5">
      <c r="A39" s="30"/>
    </row>
  </sheetData>
  <hyperlinks>
    <hyperlink ref="E1" location="inhalt!A1" display="Inhaltsverzeichnis" xr:uid="{ED5F7432-5641-4E7B-83D8-6E89C14CA0DF}"/>
  </hyperlinks>
  <pageMargins left="0.39370078740157483" right="0.39370078740157483" top="0.59055118110236227" bottom="0.59055118110236227" header="0.31496062992125984" footer="0.31496062992125984"/>
  <pageSetup paperSize="9" orientation="portrait" r:id="rId1"/>
  <ignoredErrors>
    <ignoredError sqref="A7:A16" numberStoredAsText="1"/>
  </ignoredError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9ACDF-2A95-4438-89EB-FBD0408F75B8}">
  <sheetPr>
    <tabColor rgb="FFFFFF00"/>
    <pageSetUpPr fitToPage="1"/>
  </sheetPr>
  <dimension ref="A1:L23"/>
  <sheetViews>
    <sheetView zoomScaleNormal="100" workbookViewId="0">
      <selection activeCell="H13" sqref="H13"/>
    </sheetView>
  </sheetViews>
  <sheetFormatPr baseColWidth="10" defaultRowHeight="14.25"/>
  <cols>
    <col min="1" max="1" width="12.85546875" style="2" customWidth="1"/>
    <col min="2" max="11" width="12" style="1" customWidth="1"/>
    <col min="12" max="16384" width="11.42578125" style="1"/>
  </cols>
  <sheetData>
    <row r="1" spans="1:12" s="224" customFormat="1" ht="15">
      <c r="A1" s="42" t="s">
        <v>168</v>
      </c>
      <c r="B1" s="42"/>
      <c r="C1" s="42"/>
      <c r="D1" s="42"/>
      <c r="E1" s="42"/>
      <c r="G1" s="225"/>
      <c r="J1" s="223" t="s">
        <v>330</v>
      </c>
    </row>
    <row r="3" spans="1:12" s="94" customFormat="1" ht="15">
      <c r="A3" s="93" t="s">
        <v>585</v>
      </c>
      <c r="B3" s="93"/>
    </row>
    <row r="4" spans="1:12" ht="15" thickBot="1">
      <c r="A4" s="15" t="s">
        <v>113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2" s="3" customFormat="1" ht="33" customHeight="1" thickTop="1">
      <c r="A5" s="86"/>
      <c r="B5" s="13" t="s">
        <v>162</v>
      </c>
      <c r="C5" s="13" t="s">
        <v>169</v>
      </c>
      <c r="D5" s="13" t="s">
        <v>91</v>
      </c>
      <c r="E5" s="13" t="s">
        <v>92</v>
      </c>
      <c r="F5" s="13" t="s">
        <v>37</v>
      </c>
      <c r="G5" s="13" t="s">
        <v>170</v>
      </c>
      <c r="H5" s="13" t="s">
        <v>163</v>
      </c>
      <c r="I5" s="13" t="s">
        <v>145</v>
      </c>
      <c r="J5" s="13" t="s">
        <v>36</v>
      </c>
      <c r="K5" s="13" t="s">
        <v>25</v>
      </c>
    </row>
    <row r="6" spans="1:12" ht="13.5" customHeight="1">
      <c r="A6" s="10">
        <v>2009</v>
      </c>
      <c r="B6" s="87">
        <v>50.70570167882385</v>
      </c>
      <c r="C6" s="87">
        <v>2.7610418562343733</v>
      </c>
      <c r="D6" s="87">
        <v>4.780131276209044</v>
      </c>
      <c r="E6" s="87">
        <v>6.7499928466068697</v>
      </c>
      <c r="F6" s="87">
        <v>5.596646594724243</v>
      </c>
      <c r="G6" s="87">
        <v>8.2281296867452731</v>
      </c>
      <c r="H6" s="87">
        <v>6.0374548942033348</v>
      </c>
      <c r="I6" s="87">
        <v>1.3060748711491641</v>
      </c>
      <c r="J6" s="87">
        <v>19.457458954393914</v>
      </c>
      <c r="K6" s="87">
        <v>12.421279133765024</v>
      </c>
    </row>
    <row r="7" spans="1:12" ht="13.5" customHeight="1">
      <c r="A7" s="8">
        <v>2010</v>
      </c>
      <c r="B7" s="88">
        <v>48.881189775875434</v>
      </c>
      <c r="C7" s="88">
        <v>2.6570410779072184</v>
      </c>
      <c r="D7" s="88">
        <v>4.7883869892215687</v>
      </c>
      <c r="E7" s="88">
        <v>6.3403080843747821</v>
      </c>
      <c r="F7" s="88">
        <v>5.3399425660751296</v>
      </c>
      <c r="G7" s="88">
        <v>8.032988547054547</v>
      </c>
      <c r="H7" s="88">
        <v>5.9714576365268099</v>
      </c>
      <c r="I7" s="88">
        <v>1.5336006314492956</v>
      </c>
      <c r="J7" s="88">
        <v>21.858122927485894</v>
      </c>
      <c r="K7" s="88">
        <v>12.827477588611082</v>
      </c>
    </row>
    <row r="8" spans="1:12" ht="13.5" customHeight="1">
      <c r="A8" s="10">
        <v>2011</v>
      </c>
      <c r="B8" s="87">
        <v>49.663481409638166</v>
      </c>
      <c r="C8" s="87">
        <v>2.5190170064576236</v>
      </c>
      <c r="D8" s="87">
        <v>4.8437653330865063</v>
      </c>
      <c r="E8" s="87">
        <v>6.7565832999393471</v>
      </c>
      <c r="F8" s="87">
        <v>5.3620784543595033</v>
      </c>
      <c r="G8" s="87">
        <v>8.2922600294879576</v>
      </c>
      <c r="H8" s="87">
        <v>5.8734575021339674</v>
      </c>
      <c r="I8" s="87">
        <v>1.1190926327258315</v>
      </c>
      <c r="J8" s="87">
        <v>22.255913701831126</v>
      </c>
      <c r="K8" s="87">
        <v>12.468737357356364</v>
      </c>
    </row>
    <row r="9" spans="1:12" ht="13.5" customHeight="1">
      <c r="A9" s="8">
        <v>2012</v>
      </c>
      <c r="B9" s="88">
        <v>48.932619399416858</v>
      </c>
      <c r="C9" s="88">
        <v>2.46284098455489</v>
      </c>
      <c r="D9" s="88">
        <v>4.8830404321238188</v>
      </c>
      <c r="E9" s="88">
        <v>6.7406048492844191</v>
      </c>
      <c r="F9" s="88">
        <v>5.1798396293339204</v>
      </c>
      <c r="G9" s="88">
        <v>7.9030564580139959</v>
      </c>
      <c r="H9" s="88">
        <v>5.9533042485309364</v>
      </c>
      <c r="I9" s="88">
        <v>1.4424568975238203</v>
      </c>
      <c r="J9" s="88">
        <v>22.944596370009783</v>
      </c>
      <c r="K9" s="88">
        <v>12.179520507226369</v>
      </c>
    </row>
    <row r="10" spans="1:12" ht="13.5" customHeight="1">
      <c r="A10" s="10">
        <v>2013</v>
      </c>
      <c r="B10" s="87">
        <v>48.495452385896577</v>
      </c>
      <c r="C10" s="87">
        <v>2.3726475864371936</v>
      </c>
      <c r="D10" s="87">
        <v>4.7897093137435407</v>
      </c>
      <c r="E10" s="87">
        <v>6.4927521129797015</v>
      </c>
      <c r="F10" s="87">
        <v>5.0272265266868947</v>
      </c>
      <c r="G10" s="87">
        <v>7.7750077927242254</v>
      </c>
      <c r="H10" s="87">
        <v>6.2743963703323198</v>
      </c>
      <c r="I10" s="87">
        <v>1.7261035974771737</v>
      </c>
      <c r="J10" s="87">
        <v>23.823027511773049</v>
      </c>
      <c r="K10" s="87">
        <v>11.603235254500079</v>
      </c>
    </row>
    <row r="11" spans="1:12" ht="13.5" customHeight="1">
      <c r="A11" s="8">
        <v>2014</v>
      </c>
      <c r="B11" s="88">
        <v>48.644907992203954</v>
      </c>
      <c r="C11" s="88">
        <v>2.3018811948041376</v>
      </c>
      <c r="D11" s="88">
        <v>4.7716512925864958</v>
      </c>
      <c r="E11" s="88">
        <v>6.4109867363444657</v>
      </c>
      <c r="F11" s="88">
        <v>4.9998164344132414</v>
      </c>
      <c r="G11" s="88">
        <v>7.8209508157766523</v>
      </c>
      <c r="H11" s="88">
        <v>6.3077614035444309</v>
      </c>
      <c r="I11" s="88">
        <v>2.1777315894441553</v>
      </c>
      <c r="J11" s="88">
        <v>23.682863634938933</v>
      </c>
      <c r="K11" s="88">
        <v>10.202353167498428</v>
      </c>
    </row>
    <row r="12" spans="1:12" ht="13.5" customHeight="1">
      <c r="A12" s="10">
        <v>2015</v>
      </c>
      <c r="B12" s="87">
        <v>47.784911570164262</v>
      </c>
      <c r="C12" s="87">
        <v>2.2181126571464005</v>
      </c>
      <c r="D12" s="87">
        <v>4.4897738971264367</v>
      </c>
      <c r="E12" s="87">
        <v>7.097654807396502</v>
      </c>
      <c r="F12" s="87">
        <v>4.7985725549418365</v>
      </c>
      <c r="G12" s="87">
        <v>7.5994359750918603</v>
      </c>
      <c r="H12" s="87">
        <v>6.1944997481102098</v>
      </c>
      <c r="I12" s="87">
        <v>3.0383659460814108</v>
      </c>
      <c r="J12" s="87">
        <v>23.437807756003188</v>
      </c>
      <c r="K12" s="87">
        <v>9.7650649991787937</v>
      </c>
    </row>
    <row r="13" spans="1:12" ht="13.5" customHeight="1">
      <c r="A13" s="8">
        <v>2016</v>
      </c>
      <c r="B13" s="88">
        <v>48.331069032292355</v>
      </c>
      <c r="C13" s="88">
        <v>2.2645373827694444</v>
      </c>
      <c r="D13" s="88">
        <v>4.4274363953073728</v>
      </c>
      <c r="E13" s="88">
        <v>6.5576648457752658</v>
      </c>
      <c r="F13" s="88">
        <v>4.7985054997907328</v>
      </c>
      <c r="G13" s="88">
        <v>7.9681952433494025</v>
      </c>
      <c r="H13" s="88">
        <v>6.3373142562705604</v>
      </c>
      <c r="I13" s="88">
        <v>3.2765898971300249</v>
      </c>
      <c r="J13" s="88">
        <v>22.552357344902685</v>
      </c>
      <c r="K13" s="88">
        <v>9.7900896632662313</v>
      </c>
    </row>
    <row r="14" spans="1:12" ht="13.5" customHeight="1">
      <c r="A14" s="10">
        <v>2017</v>
      </c>
      <c r="B14" s="87">
        <v>49.4865958915845</v>
      </c>
      <c r="C14" s="87">
        <v>2.2112331295187739</v>
      </c>
      <c r="D14" s="87">
        <v>4.3767873783226916</v>
      </c>
      <c r="E14" s="87">
        <v>6.5300414238538096</v>
      </c>
      <c r="F14" s="87">
        <v>4.9189283379045969</v>
      </c>
      <c r="G14" s="87">
        <v>8.3244752165824938</v>
      </c>
      <c r="H14" s="87">
        <v>6.2004239588421521</v>
      </c>
      <c r="I14" s="87">
        <v>3.5669915578504288</v>
      </c>
      <c r="J14" s="87">
        <v>21.252895341846742</v>
      </c>
      <c r="K14" s="87">
        <v>8.9447478763030599</v>
      </c>
    </row>
    <row r="15" spans="1:12" ht="13.5" customHeight="1">
      <c r="A15" s="8">
        <v>2018</v>
      </c>
      <c r="B15" s="88">
        <v>48.502122962904942</v>
      </c>
      <c r="C15" s="88">
        <v>2.2772175851133012</v>
      </c>
      <c r="D15" s="88">
        <v>4.2833311200974249</v>
      </c>
      <c r="E15" s="88">
        <v>6.6229727121942874</v>
      </c>
      <c r="F15" s="88">
        <v>4.9711484466762466</v>
      </c>
      <c r="G15" s="88">
        <v>8.1385353684783883</v>
      </c>
      <c r="H15" s="88">
        <v>5.78231506292496</v>
      </c>
      <c r="I15" s="88">
        <v>4.1794774625233773</v>
      </c>
      <c r="J15" s="88">
        <v>20.452759412464751</v>
      </c>
      <c r="K15" s="88">
        <v>9.2185390926490722</v>
      </c>
    </row>
    <row r="16" spans="1:12" ht="13.5" customHeight="1" thickBot="1">
      <c r="A16" s="7">
        <v>2019</v>
      </c>
      <c r="B16" s="89">
        <v>49.201349316752811</v>
      </c>
      <c r="C16" s="89">
        <v>2.2925459148649581</v>
      </c>
      <c r="D16" s="89">
        <v>4.2130912723769436</v>
      </c>
      <c r="E16" s="89">
        <v>6.518030995112869</v>
      </c>
      <c r="F16" s="89">
        <v>5.147015308881798</v>
      </c>
      <c r="G16" s="89">
        <v>8.1461485165227252</v>
      </c>
      <c r="H16" s="89">
        <v>6.0031776489679798</v>
      </c>
      <c r="I16" s="89">
        <v>4.3829592086613918</v>
      </c>
      <c r="J16" s="89">
        <v>19.283869897829756</v>
      </c>
      <c r="K16" s="89">
        <v>8.5917102637263465</v>
      </c>
      <c r="L16" s="3"/>
    </row>
    <row r="17" spans="1:11" s="31" customFormat="1" thickTop="1">
      <c r="A17" s="30"/>
    </row>
    <row r="18" spans="1:11" s="27" customFormat="1" ht="13.5">
      <c r="A18" s="81" t="s">
        <v>171</v>
      </c>
      <c r="B18" s="81"/>
      <c r="C18" s="81"/>
      <c r="D18" s="81"/>
      <c r="E18" s="81"/>
      <c r="F18" s="81"/>
      <c r="G18" s="81"/>
      <c r="H18" s="81"/>
      <c r="I18" s="81"/>
      <c r="J18" s="81"/>
      <c r="K18" s="81"/>
    </row>
    <row r="19" spans="1:11" s="27" customFormat="1" ht="13.5">
      <c r="A19" s="81" t="s">
        <v>172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</row>
    <row r="20" spans="1:11" s="31" customFormat="1" ht="13.5">
      <c r="A20" s="30"/>
      <c r="B20" s="35"/>
      <c r="C20" s="35"/>
      <c r="D20" s="35"/>
      <c r="E20" s="35"/>
      <c r="F20" s="35"/>
      <c r="G20" s="35"/>
      <c r="H20" s="35"/>
      <c r="I20" s="35"/>
      <c r="J20" s="35"/>
      <c r="K20" s="35"/>
    </row>
    <row r="21" spans="1:11" s="31" customFormat="1" ht="14.25" customHeight="1">
      <c r="A21" s="81" t="s">
        <v>173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</row>
    <row r="22" spans="1:11" s="31" customFormat="1" ht="13.5">
      <c r="A22" s="30"/>
    </row>
    <row r="23" spans="1:11" s="31" customFormat="1" ht="13.5">
      <c r="A23" s="30"/>
    </row>
  </sheetData>
  <hyperlinks>
    <hyperlink ref="J1" location="inhalt!A1" display="Inhaltsverzeichnis" xr:uid="{F0C71E00-3D83-439A-A99C-B5A67171DA9A}"/>
  </hyperlinks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>
    <tabColor rgb="FFFF0000"/>
    <pageSetUpPr fitToPage="1"/>
  </sheetPr>
  <dimension ref="A1:A44"/>
  <sheetViews>
    <sheetView zoomScaleNormal="100" workbookViewId="0"/>
  </sheetViews>
  <sheetFormatPr baseColWidth="10" defaultRowHeight="15"/>
  <cols>
    <col min="1" max="1" width="80" customWidth="1"/>
  </cols>
  <sheetData>
    <row r="1" spans="1:1" s="215" customFormat="1">
      <c r="A1" s="221"/>
    </row>
    <row r="2" spans="1:1">
      <c r="A2" s="146"/>
    </row>
    <row r="3" spans="1:1">
      <c r="A3" s="146"/>
    </row>
    <row r="4" spans="1:1">
      <c r="A4" s="146"/>
    </row>
    <row r="5" spans="1:1">
      <c r="A5" s="146"/>
    </row>
    <row r="6" spans="1:1">
      <c r="A6" s="146"/>
    </row>
    <row r="7" spans="1:1">
      <c r="A7" s="146"/>
    </row>
    <row r="8" spans="1:1">
      <c r="A8" s="204" t="s">
        <v>330</v>
      </c>
    </row>
    <row r="9" spans="1:1">
      <c r="A9" s="146"/>
    </row>
    <row r="10" spans="1:1">
      <c r="A10" s="146"/>
    </row>
    <row r="11" spans="1:1">
      <c r="A11" s="146"/>
    </row>
    <row r="12" spans="1:1">
      <c r="A12" s="146"/>
    </row>
    <row r="13" spans="1:1">
      <c r="A13" s="146"/>
    </row>
    <row r="14" spans="1:1">
      <c r="A14" s="146"/>
    </row>
    <row r="15" spans="1:1">
      <c r="A15" s="146"/>
    </row>
    <row r="16" spans="1:1">
      <c r="A16" s="146"/>
    </row>
    <row r="17" spans="1:1">
      <c r="A17" s="146"/>
    </row>
    <row r="18" spans="1:1" s="148" customFormat="1" ht="99" customHeight="1">
      <c r="A18" s="147" t="s">
        <v>300</v>
      </c>
    </row>
    <row r="19" spans="1:1">
      <c r="A19" s="146"/>
    </row>
    <row r="20" spans="1:1">
      <c r="A20" s="146"/>
    </row>
    <row r="21" spans="1:1">
      <c r="A21" s="146"/>
    </row>
    <row r="22" spans="1:1">
      <c r="A22" s="146"/>
    </row>
    <row r="23" spans="1:1">
      <c r="A23" s="146"/>
    </row>
    <row r="24" spans="1:1">
      <c r="A24" s="146"/>
    </row>
    <row r="25" spans="1:1">
      <c r="A25" s="146"/>
    </row>
    <row r="26" spans="1:1">
      <c r="A26" s="146"/>
    </row>
    <row r="27" spans="1:1">
      <c r="A27" s="146"/>
    </row>
    <row r="28" spans="1:1">
      <c r="A28" s="146"/>
    </row>
    <row r="29" spans="1:1">
      <c r="A29" s="146"/>
    </row>
    <row r="30" spans="1:1">
      <c r="A30" s="146"/>
    </row>
    <row r="31" spans="1:1">
      <c r="A31" s="146"/>
    </row>
    <row r="32" spans="1:1">
      <c r="A32" s="146"/>
    </row>
    <row r="33" spans="1:1">
      <c r="A33" s="146"/>
    </row>
    <row r="34" spans="1:1">
      <c r="A34" s="146"/>
    </row>
    <row r="35" spans="1:1">
      <c r="A35" s="146"/>
    </row>
    <row r="36" spans="1:1">
      <c r="A36" s="146"/>
    </row>
    <row r="37" spans="1:1">
      <c r="A37" s="146"/>
    </row>
    <row r="38" spans="1:1">
      <c r="A38" s="146"/>
    </row>
    <row r="39" spans="1:1">
      <c r="A39" s="146"/>
    </row>
    <row r="40" spans="1:1">
      <c r="A40" s="146"/>
    </row>
    <row r="41" spans="1:1">
      <c r="A41" s="146"/>
    </row>
    <row r="42" spans="1:1">
      <c r="A42" s="146"/>
    </row>
    <row r="43" spans="1:1">
      <c r="A43" s="146"/>
    </row>
    <row r="44" spans="1:1">
      <c r="A44" s="146"/>
    </row>
  </sheetData>
  <hyperlinks>
    <hyperlink ref="A8" location="inhalt!A1" display="Inhaltsverzeichnis" xr:uid="{00000000-0004-0000-5600-000000000000}"/>
  </hyperlinks>
  <pageMargins left="0.39370078740157483" right="0.39370078740157483" top="0.59055118110236227" bottom="0.59055118110236227" header="0.31496062992125984" footer="0.31496062992125984"/>
  <pageSetup paperSize="9" orientation="portrait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BADB3-4306-4856-B6D4-BB9633651301}">
  <sheetPr>
    <tabColor rgb="FFFF0000"/>
  </sheetPr>
  <dimension ref="A1:E20"/>
  <sheetViews>
    <sheetView workbookViewId="0">
      <selection activeCell="A4" sqref="A4"/>
    </sheetView>
  </sheetViews>
  <sheetFormatPr baseColWidth="10" defaultRowHeight="15"/>
  <cols>
    <col min="1" max="1" width="29.42578125" customWidth="1"/>
    <col min="2" max="2" width="14.7109375" customWidth="1"/>
    <col min="3" max="4" width="12.28515625" customWidth="1"/>
  </cols>
  <sheetData>
    <row r="1" spans="1:5" ht="15.75">
      <c r="A1" s="154" t="s">
        <v>303</v>
      </c>
      <c r="B1" s="154"/>
      <c r="C1" s="154"/>
      <c r="D1" s="223" t="s">
        <v>330</v>
      </c>
      <c r="E1" s="222"/>
    </row>
    <row r="2" spans="1:5" ht="15.75">
      <c r="A2" s="50"/>
      <c r="B2" s="49"/>
      <c r="C2" s="49"/>
      <c r="D2" s="49"/>
      <c r="E2" s="49"/>
    </row>
    <row r="3" spans="1:5">
      <c r="A3" s="44" t="s">
        <v>595</v>
      </c>
      <c r="B3" s="44"/>
      <c r="C3" s="44"/>
      <c r="D3" s="45"/>
      <c r="E3" s="45"/>
    </row>
    <row r="4" spans="1:5" ht="15.75">
      <c r="A4" s="44" t="s">
        <v>512</v>
      </c>
      <c r="B4" s="49"/>
      <c r="C4" s="49"/>
      <c r="D4" s="49"/>
      <c r="E4" s="49"/>
    </row>
    <row r="5" spans="1:5" ht="16.5" thickBot="1">
      <c r="A5" s="47" t="s">
        <v>513</v>
      </c>
      <c r="B5" s="48"/>
      <c r="C5" s="48"/>
      <c r="D5" s="48"/>
      <c r="E5" s="49"/>
    </row>
    <row r="6" spans="1:5" ht="41.25" thickTop="1">
      <c r="A6" s="71"/>
      <c r="B6" s="289" t="s">
        <v>514</v>
      </c>
      <c r="C6" s="290" t="s">
        <v>515</v>
      </c>
      <c r="D6" s="290" t="s">
        <v>317</v>
      </c>
      <c r="E6" s="49"/>
    </row>
    <row r="7" spans="1:5" ht="15.75">
      <c r="A7" s="209" t="s">
        <v>316</v>
      </c>
      <c r="B7" s="281">
        <v>201</v>
      </c>
      <c r="C7" s="281">
        <v>258</v>
      </c>
      <c r="D7" s="282">
        <v>0.77906976744186052</v>
      </c>
      <c r="E7" s="49"/>
    </row>
    <row r="8" spans="1:5" ht="15.75">
      <c r="A8" s="277" t="s">
        <v>315</v>
      </c>
      <c r="B8" s="291">
        <v>214</v>
      </c>
      <c r="C8" s="291">
        <v>1183</v>
      </c>
      <c r="D8" s="292">
        <v>0.1808960270498732</v>
      </c>
      <c r="E8" s="49"/>
    </row>
    <row r="9" spans="1:5" ht="15.75">
      <c r="A9" s="209" t="s">
        <v>314</v>
      </c>
      <c r="B9" s="172">
        <v>228</v>
      </c>
      <c r="C9" s="172">
        <v>170</v>
      </c>
      <c r="D9" s="293">
        <v>1.3411764705882352</v>
      </c>
      <c r="E9" s="49"/>
    </row>
    <row r="10" spans="1:5" ht="16.5" customHeight="1">
      <c r="A10" s="277" t="s">
        <v>313</v>
      </c>
      <c r="B10" s="291">
        <v>101</v>
      </c>
      <c r="C10" s="291">
        <v>249</v>
      </c>
      <c r="D10" s="292">
        <v>0.40562248995983935</v>
      </c>
    </row>
    <row r="11" spans="1:5" ht="15.75">
      <c r="A11" s="209" t="s">
        <v>312</v>
      </c>
      <c r="B11" s="172">
        <v>79</v>
      </c>
      <c r="C11" s="172">
        <v>169</v>
      </c>
      <c r="D11" s="293">
        <v>0.46745562130177515</v>
      </c>
      <c r="E11" s="71"/>
    </row>
    <row r="12" spans="1:5" ht="15.75">
      <c r="A12" s="277" t="s">
        <v>311</v>
      </c>
      <c r="B12" s="291">
        <v>588</v>
      </c>
      <c r="C12" s="291">
        <v>296</v>
      </c>
      <c r="D12" s="292">
        <v>1.9864864864864864</v>
      </c>
      <c r="E12" s="49"/>
    </row>
    <row r="13" spans="1:5" ht="15.75">
      <c r="A13" s="209" t="s">
        <v>310</v>
      </c>
      <c r="B13" s="172">
        <v>747</v>
      </c>
      <c r="C13" s="172">
        <v>545</v>
      </c>
      <c r="D13" s="293">
        <v>1.3706422018348623</v>
      </c>
      <c r="E13" s="49"/>
    </row>
    <row r="14" spans="1:5" ht="16.5" customHeight="1" thickBot="1">
      <c r="A14" s="283" t="s">
        <v>516</v>
      </c>
      <c r="B14" s="141">
        <v>441</v>
      </c>
      <c r="C14" s="141">
        <v>731</v>
      </c>
      <c r="D14" s="142">
        <v>0.60328317373461016</v>
      </c>
      <c r="E14" s="49"/>
    </row>
    <row r="15" spans="1:5" ht="16.5" thickTop="1">
      <c r="A15" s="58"/>
      <c r="B15" s="144"/>
      <c r="C15" s="144"/>
      <c r="D15" s="144"/>
      <c r="E15" s="49"/>
    </row>
    <row r="16" spans="1:5" ht="15.75">
      <c r="A16" s="294" t="s">
        <v>517</v>
      </c>
      <c r="B16" s="78"/>
      <c r="C16" s="78"/>
      <c r="D16" s="59"/>
      <c r="E16" s="59"/>
    </row>
    <row r="17" spans="1:5" ht="15.75">
      <c r="A17" s="149"/>
      <c r="B17" s="149"/>
      <c r="C17" s="149"/>
      <c r="D17" s="59"/>
      <c r="E17" s="59"/>
    </row>
    <row r="18" spans="1:5" ht="15.75">
      <c r="B18" s="78"/>
      <c r="C18" s="78"/>
      <c r="D18" s="49"/>
      <c r="E18" s="49"/>
    </row>
    <row r="19" spans="1:5" ht="15.75">
      <c r="A19" s="78"/>
      <c r="B19" s="78"/>
      <c r="C19" s="78"/>
      <c r="D19" s="49"/>
      <c r="E19" s="49"/>
    </row>
    <row r="20" spans="1:5" ht="15.75">
      <c r="A20" s="50"/>
      <c r="B20" s="49"/>
      <c r="C20" s="49"/>
      <c r="D20" s="49"/>
      <c r="E20" s="49"/>
    </row>
  </sheetData>
  <hyperlinks>
    <hyperlink ref="D1" location="inhalt!A1" display="Inhaltsverzeichnis" xr:uid="{FB591469-F041-4FB0-BDDD-EA4A343C84F8}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73576-3BD2-444E-9706-33D66FB9280B}">
  <sheetPr>
    <tabColor rgb="FF0052BA"/>
    <pageSetUpPr fitToPage="1"/>
  </sheetPr>
  <dimension ref="A1:L20"/>
  <sheetViews>
    <sheetView showZeros="0" zoomScaleNormal="100" workbookViewId="0">
      <selection activeCell="A21" sqref="A21:XFD55"/>
    </sheetView>
  </sheetViews>
  <sheetFormatPr baseColWidth="10" defaultRowHeight="14.25"/>
  <cols>
    <col min="1" max="1" width="11.140625" style="50" customWidth="1"/>
    <col min="2" max="10" width="12.7109375" style="51" customWidth="1"/>
    <col min="11" max="16384" width="11.42578125" style="49"/>
  </cols>
  <sheetData>
    <row r="1" spans="1:12" s="226" customFormat="1" ht="16.5">
      <c r="A1" s="42" t="s">
        <v>144</v>
      </c>
      <c r="B1" s="227"/>
      <c r="C1" s="227"/>
      <c r="D1" s="227"/>
      <c r="E1" s="227"/>
      <c r="F1" s="227"/>
      <c r="G1" s="227"/>
      <c r="H1" s="227"/>
      <c r="I1" s="227"/>
      <c r="J1" s="223" t="s">
        <v>330</v>
      </c>
      <c r="L1" s="243"/>
    </row>
    <row r="3" spans="1:12" s="45" customFormat="1" ht="13.5">
      <c r="A3" s="44" t="s">
        <v>383</v>
      </c>
      <c r="B3" s="61"/>
      <c r="C3" s="61"/>
      <c r="D3" s="61"/>
      <c r="E3" s="62"/>
      <c r="F3" s="62"/>
      <c r="G3" s="62"/>
      <c r="H3" s="62"/>
      <c r="I3" s="62"/>
      <c r="J3" s="62"/>
    </row>
    <row r="4" spans="1:12" ht="15" thickBot="1">
      <c r="A4" s="47" t="s">
        <v>159</v>
      </c>
      <c r="B4" s="63"/>
      <c r="C4" s="63"/>
      <c r="D4" s="63"/>
      <c r="E4" s="63"/>
      <c r="F4" s="63"/>
      <c r="G4" s="63"/>
      <c r="H4" s="63"/>
      <c r="I4" s="63"/>
      <c r="J4" s="63"/>
    </row>
    <row r="5" spans="1:12" s="64" customFormat="1" ht="29.1" customHeight="1" thickTop="1">
      <c r="A5" s="77"/>
      <c r="B5" s="71" t="s">
        <v>112</v>
      </c>
      <c r="C5" s="71" t="s">
        <v>36</v>
      </c>
      <c r="D5" s="71" t="s">
        <v>145</v>
      </c>
      <c r="E5" s="71" t="s">
        <v>591</v>
      </c>
      <c r="F5" s="71" t="s">
        <v>44</v>
      </c>
      <c r="G5" s="71" t="s">
        <v>158</v>
      </c>
      <c r="H5" s="71" t="s">
        <v>149</v>
      </c>
      <c r="I5" s="71" t="s">
        <v>150</v>
      </c>
      <c r="J5" s="71" t="s">
        <v>151</v>
      </c>
    </row>
    <row r="6" spans="1:12" ht="13.5" customHeight="1">
      <c r="A6" s="52" t="s">
        <v>94</v>
      </c>
      <c r="B6" s="65">
        <v>19922422.317566946</v>
      </c>
      <c r="C6" s="65">
        <v>3422293</v>
      </c>
      <c r="D6" s="65">
        <v>214879.71761817066</v>
      </c>
      <c r="E6" s="65">
        <v>5960.280020257358</v>
      </c>
      <c r="F6" s="65">
        <v>586882.00000000012</v>
      </c>
      <c r="G6" s="65">
        <v>2607831.2484667939</v>
      </c>
      <c r="H6" s="65">
        <v>609652.04331560002</v>
      </c>
      <c r="I6" s="65">
        <v>1478089.5316412002</v>
      </c>
      <c r="J6" s="65">
        <v>661451.03158372524</v>
      </c>
    </row>
    <row r="7" spans="1:12" ht="13.5" customHeight="1">
      <c r="A7" s="54" t="s">
        <v>95</v>
      </c>
      <c r="B7" s="66">
        <v>20645322.199126028</v>
      </c>
      <c r="C7" s="66">
        <v>3498726</v>
      </c>
      <c r="D7" s="66">
        <v>225787.35203293877</v>
      </c>
      <c r="E7" s="66">
        <v>6182.0454729141702</v>
      </c>
      <c r="F7" s="66">
        <v>710867</v>
      </c>
      <c r="G7" s="66">
        <v>2734568.0901122051</v>
      </c>
      <c r="H7" s="66">
        <v>587988.57685990003</v>
      </c>
      <c r="I7" s="66">
        <v>1532629.5624964002</v>
      </c>
      <c r="J7" s="66">
        <v>680232.34714485635</v>
      </c>
    </row>
    <row r="8" spans="1:12" ht="13.5" customHeight="1">
      <c r="A8" s="52" t="s">
        <v>96</v>
      </c>
      <c r="B8" s="65">
        <v>22980800.800695043</v>
      </c>
      <c r="C8" s="65">
        <v>3915805.0000000005</v>
      </c>
      <c r="D8" s="65">
        <v>205752.39260542925</v>
      </c>
      <c r="E8" s="65">
        <v>6607.7887075974477</v>
      </c>
      <c r="F8" s="65">
        <v>831940</v>
      </c>
      <c r="G8" s="65">
        <v>3164370.3158807671</v>
      </c>
      <c r="H8" s="65">
        <v>637829.25673529995</v>
      </c>
      <c r="I8" s="65">
        <v>1716717.8236071996</v>
      </c>
      <c r="J8" s="65">
        <v>737971.61263307394</v>
      </c>
    </row>
    <row r="9" spans="1:12" ht="13.5" customHeight="1">
      <c r="A9" s="54" t="s">
        <v>97</v>
      </c>
      <c r="B9" s="66">
        <v>24955527.272947513</v>
      </c>
      <c r="C9" s="66">
        <v>4948418</v>
      </c>
      <c r="D9" s="66">
        <v>170710.08696780246</v>
      </c>
      <c r="E9" s="66">
        <v>6995.8540590524408</v>
      </c>
      <c r="F9" s="66">
        <v>955851</v>
      </c>
      <c r="G9" s="66">
        <v>3421551.0723561752</v>
      </c>
      <c r="H9" s="66">
        <v>680392.84010679997</v>
      </c>
      <c r="I9" s="66">
        <v>1747142.4691092996</v>
      </c>
      <c r="J9" s="66">
        <v>764171.65607004904</v>
      </c>
    </row>
    <row r="10" spans="1:12" ht="13.5" customHeight="1">
      <c r="A10" s="52" t="s">
        <v>98</v>
      </c>
      <c r="B10" s="65">
        <v>26191314.016728844</v>
      </c>
      <c r="C10" s="65">
        <v>5456888</v>
      </c>
      <c r="D10" s="65">
        <v>171663.32787632625</v>
      </c>
      <c r="E10" s="65">
        <v>7284.1705848762094</v>
      </c>
      <c r="F10" s="65">
        <v>1084353</v>
      </c>
      <c r="G10" s="65">
        <v>3755272.5713325283</v>
      </c>
      <c r="H10" s="65">
        <v>489738.22199979995</v>
      </c>
      <c r="I10" s="65">
        <v>1762592.2433516001</v>
      </c>
      <c r="J10" s="65">
        <v>782276.4363850248</v>
      </c>
    </row>
    <row r="11" spans="1:12" ht="13.5" customHeight="1">
      <c r="A11" s="54" t="s">
        <v>99</v>
      </c>
      <c r="B11" s="66">
        <v>26577573.158501048</v>
      </c>
      <c r="C11" s="66">
        <v>5731383</v>
      </c>
      <c r="D11" s="66">
        <v>174145.96748547637</v>
      </c>
      <c r="E11" s="66">
        <v>7411.2518086196342</v>
      </c>
      <c r="F11" s="66">
        <v>1219930</v>
      </c>
      <c r="G11" s="66">
        <v>3928892.0736357276</v>
      </c>
      <c r="H11" s="66">
        <v>457071.09700000001</v>
      </c>
      <c r="I11" s="66">
        <v>1619222.6667369003</v>
      </c>
      <c r="J11" s="66">
        <v>793079.54392851749</v>
      </c>
    </row>
    <row r="12" spans="1:12" ht="13.5" customHeight="1">
      <c r="A12" s="52" t="s">
        <v>100</v>
      </c>
      <c r="B12" s="65">
        <v>28496361.648788922</v>
      </c>
      <c r="C12" s="65">
        <v>6586391.0000000009</v>
      </c>
      <c r="D12" s="65">
        <v>196613.88282534163</v>
      </c>
      <c r="E12" s="65">
        <v>7435.0883782842066</v>
      </c>
      <c r="F12" s="65">
        <v>1353641</v>
      </c>
      <c r="G12" s="65">
        <v>4120519.0129790525</v>
      </c>
      <c r="H12" s="65">
        <v>597456.47828489996</v>
      </c>
      <c r="I12" s="65">
        <v>1763631.7423524002</v>
      </c>
      <c r="J12" s="65">
        <v>840882.09565105301</v>
      </c>
    </row>
    <row r="13" spans="1:12" ht="13.5" customHeight="1">
      <c r="A13" s="54" t="s">
        <v>101</v>
      </c>
      <c r="B13" s="66">
        <v>33218362.236521933</v>
      </c>
      <c r="C13" s="66">
        <v>7844202</v>
      </c>
      <c r="D13" s="66">
        <v>202441.08503100087</v>
      </c>
      <c r="E13" s="66">
        <v>8858.632975959732</v>
      </c>
      <c r="F13" s="66">
        <v>1489956.0000000002</v>
      </c>
      <c r="G13" s="66">
        <v>4886996.0999991028</v>
      </c>
      <c r="H13" s="66">
        <v>643695.36599990015</v>
      </c>
      <c r="I13" s="66">
        <v>1902086.1236432001</v>
      </c>
      <c r="J13" s="66">
        <v>909692.88545062393</v>
      </c>
    </row>
    <row r="14" spans="1:12" ht="13.5" customHeight="1">
      <c r="A14" s="52" t="s">
        <v>102</v>
      </c>
      <c r="B14" s="65">
        <v>32943943.329897746</v>
      </c>
      <c r="C14" s="65">
        <v>7432134</v>
      </c>
      <c r="D14" s="65">
        <v>204780.06077776777</v>
      </c>
      <c r="E14" s="65">
        <v>8658.6890007149832</v>
      </c>
      <c r="F14" s="65">
        <v>1628261</v>
      </c>
      <c r="G14" s="65">
        <v>5083886.409671668</v>
      </c>
      <c r="H14" s="65">
        <v>614516.67499980005</v>
      </c>
      <c r="I14" s="65">
        <v>1877735.6391902997</v>
      </c>
      <c r="J14" s="65">
        <v>932482.02821398864</v>
      </c>
    </row>
    <row r="15" spans="1:12" ht="13.5" customHeight="1">
      <c r="A15" s="54">
        <v>2019</v>
      </c>
      <c r="B15" s="66">
        <v>36470161.575078562</v>
      </c>
      <c r="C15" s="66">
        <v>9465835.0000000019</v>
      </c>
      <c r="D15" s="66">
        <v>222526.80204362079</v>
      </c>
      <c r="E15" s="66">
        <v>8993.7121886734512</v>
      </c>
      <c r="F15" s="66">
        <v>1769486</v>
      </c>
      <c r="G15" s="66">
        <v>5271486.5742219025</v>
      </c>
      <c r="H15" s="66">
        <v>676648.09699979995</v>
      </c>
      <c r="I15" s="66">
        <v>2095535.7044424</v>
      </c>
      <c r="J15" s="66">
        <v>997296.8649373306</v>
      </c>
    </row>
    <row r="16" spans="1:12" ht="13.5" customHeight="1" thickBot="1">
      <c r="A16" s="56">
        <v>2020</v>
      </c>
      <c r="B16" s="67" t="s">
        <v>117</v>
      </c>
      <c r="C16" s="67" t="s">
        <v>117</v>
      </c>
      <c r="D16" s="67" t="s">
        <v>117</v>
      </c>
      <c r="E16" s="67" t="s">
        <v>117</v>
      </c>
      <c r="F16" s="67" t="s">
        <v>117</v>
      </c>
      <c r="G16" s="67" t="s">
        <v>117</v>
      </c>
      <c r="H16" s="67" t="s">
        <v>117</v>
      </c>
      <c r="I16" s="67" t="s">
        <v>117</v>
      </c>
      <c r="J16" s="67" t="s">
        <v>117</v>
      </c>
    </row>
    <row r="17" spans="1:10" s="59" customFormat="1" thickTop="1">
      <c r="A17" s="58"/>
      <c r="B17" s="68"/>
      <c r="C17" s="68"/>
      <c r="D17" s="68"/>
      <c r="E17" s="68"/>
      <c r="F17" s="68"/>
      <c r="G17" s="68"/>
      <c r="H17" s="68"/>
      <c r="I17" s="68"/>
      <c r="J17" s="68"/>
    </row>
    <row r="18" spans="1:10" s="59" customFormat="1" ht="13.5">
      <c r="A18" s="145" t="s">
        <v>157</v>
      </c>
      <c r="B18" s="68"/>
      <c r="C18" s="68"/>
      <c r="D18" s="68"/>
      <c r="E18" s="68"/>
      <c r="F18" s="68"/>
      <c r="G18" s="68"/>
      <c r="H18" s="68"/>
      <c r="I18" s="68"/>
    </row>
    <row r="19" spans="1:10" s="59" customFormat="1" ht="13.5">
      <c r="A19" s="145"/>
      <c r="B19" s="68"/>
      <c r="C19" s="68"/>
      <c r="D19" s="68"/>
      <c r="E19" s="68"/>
      <c r="F19" s="68"/>
      <c r="G19" s="68"/>
      <c r="H19" s="68"/>
      <c r="I19" s="68"/>
    </row>
    <row r="20" spans="1:10" s="60" customFormat="1" ht="13.5">
      <c r="A20" s="78" t="s">
        <v>364</v>
      </c>
      <c r="B20" s="76"/>
      <c r="C20" s="76"/>
      <c r="D20" s="76"/>
      <c r="E20" s="71"/>
      <c r="F20" s="71"/>
      <c r="G20" s="71"/>
      <c r="H20" s="71"/>
      <c r="I20" s="71"/>
      <c r="J20" s="71"/>
    </row>
  </sheetData>
  <hyperlinks>
    <hyperlink ref="J1" location="inhalt!A1" display="Inhaltsverzeichnis" xr:uid="{0B721056-B3A3-4804-B8B1-697DACA1FA2B}"/>
  </hyperlinks>
  <pageMargins left="0.39370078740157483" right="0.39370078740157483" top="0.59055118110236227" bottom="0.59055118110236227" header="0.31496062992125984" footer="0.31496062992125984"/>
  <pageSetup paperSize="9" orientation="landscape" r:id="rId1"/>
  <ignoredErrors>
    <ignoredError sqref="A6:A14" numberStoredAsText="1"/>
  </ignoredError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E29FB-A0B1-417E-9F21-0FF4125C4105}">
  <sheetPr>
    <tabColor rgb="FFFF0000"/>
    <pageSetUpPr fitToPage="1"/>
  </sheetPr>
  <dimension ref="A1:P37"/>
  <sheetViews>
    <sheetView showZeros="0" zoomScale="80" zoomScaleNormal="80" workbookViewId="0">
      <selection activeCell="F1" sqref="F1"/>
    </sheetView>
  </sheetViews>
  <sheetFormatPr baseColWidth="10" defaultRowHeight="14.25"/>
  <cols>
    <col min="1" max="1" width="10.28515625" style="50" customWidth="1"/>
    <col min="2" max="6" width="14.28515625" style="49" customWidth="1"/>
    <col min="7" max="7" width="11.42578125" style="49"/>
    <col min="8" max="8" width="13.5703125" style="49" bestFit="1" customWidth="1"/>
    <col min="9" max="16384" width="11.42578125" style="49"/>
  </cols>
  <sheetData>
    <row r="1" spans="1:16" s="222" customFormat="1" ht="15">
      <c r="A1" s="154" t="s">
        <v>303</v>
      </c>
      <c r="B1" s="154"/>
      <c r="C1" s="154"/>
      <c r="D1" s="154"/>
      <c r="F1" s="223" t="s">
        <v>330</v>
      </c>
      <c r="G1" s="154"/>
      <c r="H1" s="154"/>
      <c r="I1" s="154"/>
      <c r="J1" s="154"/>
      <c r="K1" s="154"/>
      <c r="L1" s="154"/>
      <c r="M1" s="154"/>
      <c r="N1" s="154"/>
      <c r="O1" s="154"/>
      <c r="P1" s="154"/>
    </row>
    <row r="3" spans="1:16" s="45" customFormat="1" ht="12.75" customHeight="1">
      <c r="A3" s="44" t="s">
        <v>596</v>
      </c>
      <c r="B3" s="44"/>
      <c r="C3" s="44"/>
      <c r="D3" s="44"/>
      <c r="E3" s="44"/>
    </row>
    <row r="4" spans="1:16" ht="15" thickBot="1">
      <c r="A4" s="47" t="s">
        <v>302</v>
      </c>
      <c r="B4" s="48"/>
      <c r="C4" s="48"/>
      <c r="D4" s="48"/>
      <c r="E4" s="48"/>
      <c r="F4" s="48"/>
    </row>
    <row r="5" spans="1:16" ht="29.1" customHeight="1" thickTop="1">
      <c r="A5" s="58"/>
      <c r="B5" s="68" t="s">
        <v>277</v>
      </c>
      <c r="C5" s="68" t="s">
        <v>36</v>
      </c>
      <c r="D5" s="68" t="s">
        <v>145</v>
      </c>
      <c r="E5" s="68" t="s">
        <v>44</v>
      </c>
      <c r="F5" s="71" t="s">
        <v>301</v>
      </c>
    </row>
    <row r="6" spans="1:16" ht="13.5" customHeight="1">
      <c r="A6" s="52" t="s">
        <v>94</v>
      </c>
      <c r="B6" s="152">
        <v>0.15281959795181543</v>
      </c>
      <c r="C6" s="152">
        <v>0.10277700782925107</v>
      </c>
      <c r="D6" s="152">
        <v>6.1881406203977266E-2</v>
      </c>
      <c r="E6" s="152">
        <v>0.12683415673165105</v>
      </c>
      <c r="F6" s="152">
        <v>1</v>
      </c>
    </row>
    <row r="7" spans="1:16" ht="13.5" customHeight="1">
      <c r="A7" s="54" t="s">
        <v>95</v>
      </c>
      <c r="B7" s="153">
        <v>0.15056851689313905</v>
      </c>
      <c r="C7" s="153">
        <v>9.8733178571159805E-2</v>
      </c>
      <c r="D7" s="153">
        <v>5.4823024812629413E-2</v>
      </c>
      <c r="E7" s="153">
        <v>0.12642980022306585</v>
      </c>
      <c r="F7" s="153">
        <v>1</v>
      </c>
    </row>
    <row r="8" spans="1:16" ht="13.5" customHeight="1">
      <c r="A8" s="52" t="s">
        <v>96</v>
      </c>
      <c r="B8" s="152">
        <v>0.14728809459810452</v>
      </c>
      <c r="C8" s="152">
        <v>0.10004308633843338</v>
      </c>
      <c r="D8" s="152">
        <v>5.1686001367086738E-2</v>
      </c>
      <c r="E8" s="152">
        <v>0.13259964662341808</v>
      </c>
      <c r="F8" s="152">
        <v>1</v>
      </c>
    </row>
    <row r="9" spans="1:16" ht="13.5" customHeight="1">
      <c r="A9" s="54" t="s">
        <v>97</v>
      </c>
      <c r="B9" s="153">
        <v>0.14965808775300266</v>
      </c>
      <c r="C9" s="153">
        <v>0.10000781274929255</v>
      </c>
      <c r="D9" s="153">
        <v>4.52745022759539E-2</v>
      </c>
      <c r="E9" s="153">
        <v>0.13985739263357774</v>
      </c>
      <c r="F9" s="153">
        <v>1</v>
      </c>
    </row>
    <row r="10" spans="1:16" ht="13.5" customHeight="1">
      <c r="A10" s="52" t="s">
        <v>98</v>
      </c>
      <c r="B10" s="152">
        <v>0.15156550463415902</v>
      </c>
      <c r="C10" s="152">
        <v>0.10295793154007729</v>
      </c>
      <c r="D10" s="152">
        <v>4.3850953404657216E-2</v>
      </c>
      <c r="E10" s="152">
        <v>0.14881387244485283</v>
      </c>
      <c r="F10" s="152">
        <v>1</v>
      </c>
    </row>
    <row r="11" spans="1:16" ht="13.5" customHeight="1">
      <c r="A11" s="54" t="s">
        <v>99</v>
      </c>
      <c r="B11" s="153">
        <v>0.15176328537660139</v>
      </c>
      <c r="C11" s="153">
        <v>0.10962237721422943</v>
      </c>
      <c r="D11" s="153">
        <v>4.5592041906207137E-2</v>
      </c>
      <c r="E11" s="153">
        <v>0.16586424256573379</v>
      </c>
      <c r="F11" s="153">
        <v>1</v>
      </c>
    </row>
    <row r="12" spans="1:16" ht="13.5" customHeight="1">
      <c r="A12" s="52" t="s">
        <v>100</v>
      </c>
      <c r="B12" s="152">
        <v>0.15719651969872864</v>
      </c>
      <c r="C12" s="152">
        <v>0.11042884881956185</v>
      </c>
      <c r="D12" s="152">
        <v>4.9091529829033691E-2</v>
      </c>
      <c r="E12" s="152">
        <v>0.15963978702234177</v>
      </c>
      <c r="F12" s="152">
        <v>1</v>
      </c>
    </row>
    <row r="13" spans="1:16" ht="13.5" customHeight="1">
      <c r="A13" s="54" t="s">
        <v>101</v>
      </c>
      <c r="B13" s="153">
        <v>0.15515391976949311</v>
      </c>
      <c r="C13" s="153">
        <v>0.1064442910705703</v>
      </c>
      <c r="D13" s="153">
        <v>4.8072452496435158E-2</v>
      </c>
      <c r="E13" s="153">
        <v>0.15580706668059974</v>
      </c>
      <c r="F13" s="153">
        <v>1</v>
      </c>
    </row>
    <row r="14" spans="1:16" ht="13.5" customHeight="1">
      <c r="A14" s="52" t="s">
        <v>102</v>
      </c>
      <c r="B14" s="152">
        <v>0.15286189187555127</v>
      </c>
      <c r="C14" s="152">
        <v>0.10457890884554823</v>
      </c>
      <c r="D14" s="152">
        <v>4.6391240717735829E-2</v>
      </c>
      <c r="E14" s="152">
        <v>0.15628525412635505</v>
      </c>
      <c r="F14" s="152">
        <v>1</v>
      </c>
    </row>
    <row r="15" spans="1:16" ht="13.5" customHeight="1">
      <c r="A15" s="54">
        <v>2019</v>
      </c>
      <c r="B15" s="153">
        <v>0.15398334993008725</v>
      </c>
      <c r="C15" s="153">
        <v>0.10597592782733872</v>
      </c>
      <c r="D15" s="153">
        <v>4.5505461449954335E-2</v>
      </c>
      <c r="E15" s="153">
        <v>0.161202873388266</v>
      </c>
      <c r="F15" s="153">
        <v>1</v>
      </c>
    </row>
    <row r="16" spans="1:16" ht="13.5" customHeight="1">
      <c r="A16" s="52">
        <v>2020</v>
      </c>
      <c r="B16" s="152">
        <v>0.15720978292086984</v>
      </c>
      <c r="C16" s="152">
        <v>0.10693687604274568</v>
      </c>
      <c r="D16" s="152">
        <v>4.6168171132188698E-2</v>
      </c>
      <c r="E16" s="152">
        <v>0.16843578375622417</v>
      </c>
      <c r="F16" s="152">
        <v>1</v>
      </c>
    </row>
    <row r="17" spans="1:14" ht="13.5" customHeight="1">
      <c r="A17" s="54">
        <v>2021</v>
      </c>
      <c r="B17" s="153">
        <v>0.16244786079364126</v>
      </c>
      <c r="C17" s="153">
        <v>0.10431178748357524</v>
      </c>
      <c r="D17" s="153">
        <v>4.9912081520421481E-2</v>
      </c>
      <c r="E17" s="153">
        <v>0.17464269849996814</v>
      </c>
      <c r="F17" s="153">
        <v>1</v>
      </c>
    </row>
    <row r="18" spans="1:14" ht="13.5" customHeight="1">
      <c r="A18" s="52">
        <v>2022</v>
      </c>
      <c r="B18" s="152">
        <v>0.16341116417417983</v>
      </c>
      <c r="C18" s="152">
        <v>0.10433745336156298</v>
      </c>
      <c r="D18" s="152">
        <v>4.9451298376111646E-2</v>
      </c>
      <c r="E18" s="152">
        <v>0.17732923398943251</v>
      </c>
      <c r="F18" s="152">
        <v>1</v>
      </c>
    </row>
    <row r="19" spans="1:14" ht="13.5" customHeight="1">
      <c r="A19" s="54">
        <v>2023</v>
      </c>
      <c r="B19" s="153">
        <v>0.16203941220878643</v>
      </c>
      <c r="C19" s="153">
        <v>0.10380583172817517</v>
      </c>
      <c r="D19" s="153">
        <v>4.9680841694934273E-2</v>
      </c>
      <c r="E19" s="153">
        <v>0.18028582925888356</v>
      </c>
      <c r="F19" s="153">
        <v>1</v>
      </c>
    </row>
    <row r="20" spans="1:14" s="143" customFormat="1" ht="13.5" customHeight="1">
      <c r="A20" s="52">
        <v>2024</v>
      </c>
      <c r="B20" s="152">
        <v>0.16027331448694201</v>
      </c>
      <c r="C20" s="152">
        <v>0.10326075085516385</v>
      </c>
      <c r="D20" s="152">
        <v>4.9627498131060703E-2</v>
      </c>
      <c r="E20" s="152">
        <v>0.18333442134146158</v>
      </c>
      <c r="F20" s="152">
        <v>1</v>
      </c>
      <c r="G20" s="49"/>
      <c r="H20" s="49"/>
      <c r="I20" s="49"/>
      <c r="J20" s="49"/>
      <c r="K20" s="49"/>
      <c r="L20" s="49"/>
      <c r="M20" s="49"/>
      <c r="N20" s="49"/>
    </row>
    <row r="21" spans="1:14" s="143" customFormat="1" ht="13.5" customHeight="1" thickBot="1">
      <c r="A21" s="151">
        <v>2025</v>
      </c>
      <c r="B21" s="150">
        <v>0.15850769902197273</v>
      </c>
      <c r="C21" s="150">
        <v>0.10280281982023969</v>
      </c>
      <c r="D21" s="150">
        <v>4.9358041704468218E-2</v>
      </c>
      <c r="E21" s="150">
        <v>0.18640461637521299</v>
      </c>
      <c r="F21" s="150">
        <v>1</v>
      </c>
      <c r="G21" s="49"/>
      <c r="H21" s="49"/>
      <c r="I21" s="49"/>
      <c r="J21" s="49"/>
      <c r="K21" s="49"/>
      <c r="L21" s="49"/>
      <c r="M21" s="49"/>
      <c r="N21" s="49"/>
    </row>
    <row r="22" spans="1:14" s="143" customFormat="1" ht="14.25" customHeight="1" thickTop="1">
      <c r="A22" s="58"/>
      <c r="B22" s="59"/>
      <c r="C22" s="59"/>
      <c r="D22" s="59"/>
      <c r="E22" s="59"/>
      <c r="F22" s="59"/>
    </row>
    <row r="23" spans="1:14" s="59" customFormat="1" ht="13.5">
      <c r="A23" s="78" t="s">
        <v>497</v>
      </c>
    </row>
    <row r="24" spans="1:14" s="59" customFormat="1" ht="13.5">
      <c r="A24" s="78"/>
    </row>
    <row r="25" spans="1:14" s="60" customFormat="1">
      <c r="A25" s="329" t="s">
        <v>498</v>
      </c>
      <c r="B25" s="329"/>
      <c r="C25" s="329"/>
      <c r="D25" s="329"/>
      <c r="E25" s="329"/>
      <c r="F25" s="329"/>
      <c r="G25" s="329"/>
      <c r="H25" s="329"/>
    </row>
    <row r="35" spans="3:8">
      <c r="C35" s="58"/>
      <c r="D35" s="59"/>
      <c r="E35" s="59"/>
      <c r="F35" s="59"/>
      <c r="G35" s="59"/>
      <c r="H35" s="59"/>
    </row>
    <row r="36" spans="3:8">
      <c r="C36" s="58"/>
      <c r="D36" s="59"/>
      <c r="E36" s="59"/>
      <c r="F36" s="59"/>
      <c r="G36" s="59"/>
      <c r="H36" s="59"/>
    </row>
    <row r="37" spans="3:8">
      <c r="C37" s="149"/>
      <c r="D37" s="149"/>
      <c r="E37" s="149"/>
      <c r="F37" s="149"/>
      <c r="G37" s="149"/>
      <c r="H37" s="149"/>
    </row>
  </sheetData>
  <hyperlinks>
    <hyperlink ref="F1" location="inhalt!A1" display="Inhaltsverzeichnis" xr:uid="{CD7876FE-A9C9-49EB-99A1-5853BCDBE19D}"/>
  </hyperlinks>
  <pageMargins left="0.39370078740157483" right="0.39370078740157483" top="0.59055118110236227" bottom="0.59055118110236227" header="0.31496062992125984" footer="0.31496062992125984"/>
  <pageSetup paperSize="9" orientation="portrait" r:id="rId1"/>
  <ignoredErrors>
    <ignoredError sqref="A6:A14" numberStoredAsText="1"/>
  </ignoredError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28C81-9BE9-47DF-82CC-617B3E9FF2BA}">
  <sheetPr>
    <tabColor rgb="FFFF0000"/>
    <pageSetUpPr fitToPage="1"/>
  </sheetPr>
  <dimension ref="A1:AB44"/>
  <sheetViews>
    <sheetView showZeros="0" zoomScale="90" zoomScaleNormal="90" workbookViewId="0">
      <selection activeCell="A4" sqref="A4"/>
    </sheetView>
  </sheetViews>
  <sheetFormatPr baseColWidth="10" defaultRowHeight="14.25"/>
  <cols>
    <col min="1" max="1" width="7.85546875" style="50" customWidth="1"/>
    <col min="2" max="5" width="7.85546875" style="49" customWidth="1"/>
    <col min="6" max="6" width="3.7109375" style="49" customWidth="1"/>
    <col min="7" max="7" width="9.28515625" style="50" customWidth="1"/>
    <col min="8" max="11" width="7.85546875" style="49" customWidth="1"/>
    <col min="12" max="12" width="11.42578125" style="49"/>
    <col min="13" max="13" width="13.5703125" style="49" bestFit="1" customWidth="1"/>
    <col min="14" max="16384" width="11.42578125" style="49"/>
  </cols>
  <sheetData>
    <row r="1" spans="1:16" s="222" customFormat="1" ht="15">
      <c r="A1" s="154" t="s">
        <v>303</v>
      </c>
      <c r="B1" s="154"/>
      <c r="C1" s="154"/>
      <c r="D1" s="154"/>
      <c r="G1" s="154"/>
      <c r="H1" s="154"/>
      <c r="J1" s="223" t="s">
        <v>330</v>
      </c>
      <c r="K1" s="154"/>
      <c r="L1" s="154"/>
      <c r="M1" s="276"/>
      <c r="N1" s="154"/>
      <c r="O1" s="154"/>
      <c r="P1" s="154"/>
    </row>
    <row r="3" spans="1:16" s="45" customFormat="1" ht="13.5">
      <c r="A3" s="165" t="s">
        <v>597</v>
      </c>
      <c r="B3" s="44"/>
      <c r="C3" s="44"/>
      <c r="D3" s="44"/>
      <c r="E3" s="44"/>
      <c r="G3" s="165"/>
      <c r="H3" s="44"/>
      <c r="I3" s="44"/>
      <c r="J3" s="44"/>
      <c r="K3" s="44"/>
    </row>
    <row r="4" spans="1:16" ht="15" thickBot="1">
      <c r="A4" s="47" t="s">
        <v>309</v>
      </c>
      <c r="B4" s="48"/>
      <c r="C4" s="48"/>
      <c r="D4" s="48"/>
      <c r="E4" s="48"/>
      <c r="F4" s="45"/>
      <c r="G4" s="47"/>
      <c r="H4" s="48"/>
      <c r="I4" s="48"/>
      <c r="J4" s="48"/>
      <c r="K4" s="48"/>
    </row>
    <row r="5" spans="1:16" ht="15" thickTop="1">
      <c r="A5" s="58"/>
      <c r="B5" s="68" t="s">
        <v>277</v>
      </c>
      <c r="C5" s="68" t="s">
        <v>36</v>
      </c>
      <c r="D5" s="68" t="s">
        <v>145</v>
      </c>
      <c r="E5" s="164" t="s">
        <v>44</v>
      </c>
      <c r="F5" s="163"/>
      <c r="G5" s="58"/>
      <c r="H5" s="68" t="s">
        <v>277</v>
      </c>
      <c r="I5" s="68" t="s">
        <v>36</v>
      </c>
      <c r="J5" s="68" t="s">
        <v>145</v>
      </c>
      <c r="K5" s="164" t="s">
        <v>44</v>
      </c>
    </row>
    <row r="6" spans="1:16" ht="15.75" customHeight="1">
      <c r="A6" s="161" t="s">
        <v>308</v>
      </c>
      <c r="B6" s="59"/>
      <c r="C6" s="59"/>
      <c r="D6" s="59"/>
      <c r="E6" s="59"/>
      <c r="F6" s="163"/>
      <c r="G6" s="161" t="s">
        <v>307</v>
      </c>
      <c r="H6" s="59"/>
      <c r="I6" s="59"/>
      <c r="J6" s="59"/>
      <c r="K6" s="59"/>
    </row>
    <row r="7" spans="1:16" ht="15.75" customHeight="1">
      <c r="A7" s="159">
        <v>2010</v>
      </c>
      <c r="B7" s="152">
        <v>0.145371</v>
      </c>
      <c r="C7" s="152">
        <v>9.3029000000000001E-2</v>
      </c>
      <c r="D7" s="152">
        <v>1.2690999999999999E-2</v>
      </c>
      <c r="E7" s="152">
        <v>0.19566600000000001</v>
      </c>
      <c r="F7" s="163"/>
      <c r="G7" s="159">
        <v>2010</v>
      </c>
      <c r="H7" s="152">
        <v>0.133494</v>
      </c>
      <c r="I7" s="152">
        <v>8.7429000000000007E-2</v>
      </c>
      <c r="J7" s="152">
        <v>5.8597999999999997E-2</v>
      </c>
      <c r="K7" s="152">
        <v>9.5736000000000002E-2</v>
      </c>
    </row>
    <row r="8" spans="1:16" ht="15.75" customHeight="1">
      <c r="A8" s="160">
        <v>2011</v>
      </c>
      <c r="B8" s="153">
        <v>0.14335500000000001</v>
      </c>
      <c r="C8" s="153">
        <v>9.0392E-2</v>
      </c>
      <c r="D8" s="153">
        <v>1.2134000000000001E-2</v>
      </c>
      <c r="E8" s="153">
        <v>0.20293600000000001</v>
      </c>
      <c r="F8" s="59"/>
      <c r="G8" s="160">
        <v>2011</v>
      </c>
      <c r="H8" s="153">
        <v>0.13250799999999999</v>
      </c>
      <c r="I8" s="153">
        <v>9.5122999999999999E-2</v>
      </c>
      <c r="J8" s="153">
        <v>5.1534999999999997E-2</v>
      </c>
      <c r="K8" s="153">
        <v>9.7002000000000005E-2</v>
      </c>
    </row>
    <row r="9" spans="1:16" ht="13.5" customHeight="1">
      <c r="A9" s="159">
        <v>2012</v>
      </c>
      <c r="B9" s="152">
        <v>0.14027899999999999</v>
      </c>
      <c r="C9" s="152">
        <v>9.1356999999999994E-2</v>
      </c>
      <c r="D9" s="152">
        <v>1.0578000000000001E-2</v>
      </c>
      <c r="E9" s="152">
        <v>0.21640499999999999</v>
      </c>
      <c r="F9" s="59"/>
      <c r="G9" s="159">
        <v>2012</v>
      </c>
      <c r="H9" s="152">
        <v>0.12837200000000001</v>
      </c>
      <c r="I9" s="152">
        <v>9.2856999999999995E-2</v>
      </c>
      <c r="J9" s="152">
        <v>4.4240000000000002E-2</v>
      </c>
      <c r="K9" s="152">
        <v>9.6241999999999994E-2</v>
      </c>
    </row>
    <row r="10" spans="1:16" ht="13.5" customHeight="1">
      <c r="A10" s="160">
        <v>2013</v>
      </c>
      <c r="B10" s="153">
        <v>0.144178</v>
      </c>
      <c r="C10" s="153">
        <v>9.4220999999999999E-2</v>
      </c>
      <c r="D10" s="153">
        <v>8.9879999999999995E-3</v>
      </c>
      <c r="E10" s="153">
        <v>0.22515099999999999</v>
      </c>
      <c r="F10" s="59"/>
      <c r="G10" s="160">
        <v>2013</v>
      </c>
      <c r="H10" s="153">
        <v>0.121075</v>
      </c>
      <c r="I10" s="153">
        <v>9.2324000000000003E-2</v>
      </c>
      <c r="J10" s="153">
        <v>3.8628000000000003E-2</v>
      </c>
      <c r="K10" s="153">
        <v>9.9287E-2</v>
      </c>
    </row>
    <row r="11" spans="1:16" ht="13.5" customHeight="1">
      <c r="A11" s="159">
        <v>2014</v>
      </c>
      <c r="B11" s="152">
        <v>0.14246400000000001</v>
      </c>
      <c r="C11" s="152">
        <v>9.4781000000000004E-2</v>
      </c>
      <c r="D11" s="152">
        <v>8.8610000000000008E-3</v>
      </c>
      <c r="E11" s="152">
        <v>0.23225000000000001</v>
      </c>
      <c r="F11" s="59"/>
      <c r="G11" s="159">
        <v>2014</v>
      </c>
      <c r="H11" s="152">
        <v>0.121813</v>
      </c>
      <c r="I11" s="152">
        <v>9.6883999999999998E-2</v>
      </c>
      <c r="J11" s="152">
        <v>3.8954999999999997E-2</v>
      </c>
      <c r="K11" s="152">
        <v>0.117489</v>
      </c>
    </row>
    <row r="12" spans="1:16" ht="13.5" customHeight="1">
      <c r="A12" s="160">
        <v>2015</v>
      </c>
      <c r="B12" s="153">
        <v>0.135659</v>
      </c>
      <c r="C12" s="153">
        <v>9.6494999999999997E-2</v>
      </c>
      <c r="D12" s="153">
        <v>9.4120000000000002E-3</v>
      </c>
      <c r="E12" s="153">
        <v>0.232763</v>
      </c>
      <c r="F12" s="59"/>
      <c r="G12" s="160">
        <v>2015</v>
      </c>
      <c r="H12" s="153">
        <v>0.118797</v>
      </c>
      <c r="I12" s="153">
        <v>9.7614999999999993E-2</v>
      </c>
      <c r="J12" s="153">
        <v>3.9905000000000003E-2</v>
      </c>
      <c r="K12" s="153">
        <v>0.14000199999999999</v>
      </c>
    </row>
    <row r="13" spans="1:16" ht="13.5" customHeight="1">
      <c r="A13" s="159">
        <v>2016</v>
      </c>
      <c r="B13" s="152">
        <v>0.14182700000000001</v>
      </c>
      <c r="C13" s="152">
        <v>9.7949999999999995E-2</v>
      </c>
      <c r="D13" s="152">
        <v>1.0728E-2</v>
      </c>
      <c r="E13" s="152">
        <v>0.22159799999999999</v>
      </c>
      <c r="F13" s="59"/>
      <c r="G13" s="159">
        <v>2016</v>
      </c>
      <c r="H13" s="152">
        <v>0.119421</v>
      </c>
      <c r="I13" s="152">
        <v>9.8799999999999999E-2</v>
      </c>
      <c r="J13" s="152">
        <v>4.1360000000000001E-2</v>
      </c>
      <c r="K13" s="152">
        <v>0.13328400000000001</v>
      </c>
    </row>
    <row r="14" spans="1:16" ht="13.5" customHeight="1">
      <c r="A14" s="160">
        <v>2017</v>
      </c>
      <c r="B14" s="153">
        <v>0.14962600000000001</v>
      </c>
      <c r="C14" s="153">
        <v>9.7522999999999999E-2</v>
      </c>
      <c r="D14" s="153">
        <v>1.1036000000000001E-2</v>
      </c>
      <c r="E14" s="153">
        <v>0.22450899999999999</v>
      </c>
      <c r="F14" s="59"/>
      <c r="G14" s="160">
        <v>2017</v>
      </c>
      <c r="H14" s="153">
        <v>0.124905</v>
      </c>
      <c r="I14" s="153">
        <v>0.10285900000000001</v>
      </c>
      <c r="J14" s="153">
        <v>4.1571999999999998E-2</v>
      </c>
      <c r="K14" s="153">
        <v>0.13304299999999999</v>
      </c>
    </row>
    <row r="15" spans="1:16" ht="13.5" customHeight="1">
      <c r="A15" s="159">
        <v>2018</v>
      </c>
      <c r="B15" s="152">
        <v>0.15404300000000001</v>
      </c>
      <c r="C15" s="152">
        <v>9.7142000000000006E-2</v>
      </c>
      <c r="D15" s="152">
        <v>1.1233E-2</v>
      </c>
      <c r="E15" s="152">
        <v>0.22372</v>
      </c>
      <c r="F15" s="59"/>
      <c r="G15" s="159">
        <v>2018</v>
      </c>
      <c r="H15" s="152">
        <v>0.12690100000000001</v>
      </c>
      <c r="I15" s="152">
        <v>0.10431699999999999</v>
      </c>
      <c r="J15" s="152">
        <v>3.9363000000000002E-2</v>
      </c>
      <c r="K15" s="152">
        <v>0.137876</v>
      </c>
    </row>
    <row r="16" spans="1:16" ht="13.5" customHeight="1">
      <c r="A16" s="160">
        <v>2019</v>
      </c>
      <c r="B16" s="153">
        <v>0.15299099999999999</v>
      </c>
      <c r="C16" s="153">
        <v>9.3780000000000002E-2</v>
      </c>
      <c r="D16" s="153">
        <v>1.0748000000000001E-2</v>
      </c>
      <c r="E16" s="153">
        <v>0.22403600000000001</v>
      </c>
      <c r="F16" s="59"/>
      <c r="G16" s="160">
        <v>2019</v>
      </c>
      <c r="H16" s="153">
        <v>0.12131400000000001</v>
      </c>
      <c r="I16" s="153">
        <v>9.9725999999999995E-2</v>
      </c>
      <c r="J16" s="153">
        <v>3.8636999999999998E-2</v>
      </c>
      <c r="K16" s="153">
        <v>0.14449500000000001</v>
      </c>
    </row>
    <row r="17" spans="1:28" ht="13.5" customHeight="1">
      <c r="A17" s="159">
        <v>2020</v>
      </c>
      <c r="B17" s="152">
        <v>0.14983395180718548</v>
      </c>
      <c r="C17" s="152">
        <v>9.4262636504740177E-2</v>
      </c>
      <c r="D17" s="152">
        <v>1.0926207081400114E-2</v>
      </c>
      <c r="E17" s="152">
        <v>0.24003839558844905</v>
      </c>
      <c r="F17" s="59"/>
      <c r="G17" s="159">
        <v>2020</v>
      </c>
      <c r="H17" s="152">
        <v>0.11788566856677109</v>
      </c>
      <c r="I17" s="152">
        <v>0.10531487158564357</v>
      </c>
      <c r="J17" s="152">
        <v>4.1888405126521762E-2</v>
      </c>
      <c r="K17" s="152">
        <v>0.16122388513038696</v>
      </c>
    </row>
    <row r="18" spans="1:28" ht="13.5" customHeight="1">
      <c r="A18" s="160">
        <v>2021</v>
      </c>
      <c r="B18" s="153">
        <v>0.15607369740552512</v>
      </c>
      <c r="C18" s="153">
        <v>8.7709302252798702E-2</v>
      </c>
      <c r="D18" s="153">
        <v>1.1030613225897025E-2</v>
      </c>
      <c r="E18" s="153">
        <v>0.25039731913232766</v>
      </c>
      <c r="F18" s="59"/>
      <c r="G18" s="160">
        <v>2021</v>
      </c>
      <c r="H18" s="153">
        <v>0.1246027378186538</v>
      </c>
      <c r="I18" s="153">
        <v>0.10509212228542808</v>
      </c>
      <c r="J18" s="153">
        <v>4.5185542713090415E-2</v>
      </c>
      <c r="K18" s="153">
        <v>0.16570175752491834</v>
      </c>
    </row>
    <row r="19" spans="1:28" ht="13.5" customHeight="1">
      <c r="A19" s="159">
        <v>2022</v>
      </c>
      <c r="B19" s="152">
        <v>0.15696470817994521</v>
      </c>
      <c r="C19" s="152">
        <v>8.5645762136407955E-2</v>
      </c>
      <c r="D19" s="152">
        <v>1.0748932607581099E-2</v>
      </c>
      <c r="E19" s="152">
        <v>0.25391793668173468</v>
      </c>
      <c r="F19" s="59"/>
      <c r="G19" s="159">
        <v>2022</v>
      </c>
      <c r="H19" s="152">
        <v>0.12468012777560628</v>
      </c>
      <c r="I19" s="152">
        <v>0.10612812604901889</v>
      </c>
      <c r="J19" s="152">
        <v>4.5478183518900359E-2</v>
      </c>
      <c r="K19" s="152">
        <v>0.16967214370521388</v>
      </c>
    </row>
    <row r="20" spans="1:28" ht="13.5" customHeight="1">
      <c r="A20" s="160">
        <v>2023</v>
      </c>
      <c r="B20" s="153">
        <v>0.15488984776311066</v>
      </c>
      <c r="C20" s="153">
        <v>8.4780926770306173E-2</v>
      </c>
      <c r="D20" s="153">
        <v>1.074327283591666E-2</v>
      </c>
      <c r="E20" s="153">
        <v>0.25809566859576527</v>
      </c>
      <c r="F20" s="59"/>
      <c r="G20" s="160">
        <v>2023</v>
      </c>
      <c r="H20" s="153">
        <v>0.12299678649270833</v>
      </c>
      <c r="I20" s="153">
        <v>0.10520929877061139</v>
      </c>
      <c r="J20" s="153">
        <v>4.5793159952855648E-2</v>
      </c>
      <c r="K20" s="153">
        <v>0.1743139090029123</v>
      </c>
    </row>
    <row r="21" spans="1:28" ht="13.5" customHeight="1">
      <c r="A21" s="159">
        <v>2024</v>
      </c>
      <c r="B21" s="152">
        <v>0.15250540265665588</v>
      </c>
      <c r="C21" s="152">
        <v>8.3977038122662162E-2</v>
      </c>
      <c r="D21" s="152">
        <v>1.067330209591087E-2</v>
      </c>
      <c r="E21" s="152">
        <v>0.26258149945404136</v>
      </c>
      <c r="F21" s="59"/>
      <c r="G21" s="159">
        <v>2024</v>
      </c>
      <c r="H21" s="152">
        <v>0.12093224511243762</v>
      </c>
      <c r="I21" s="152">
        <v>0.10437250778661317</v>
      </c>
      <c r="J21" s="152">
        <v>4.5751439323978585E-2</v>
      </c>
      <c r="K21" s="152">
        <v>0.17936581845730168</v>
      </c>
    </row>
    <row r="22" spans="1:28" s="162" customFormat="1" ht="13.5" customHeight="1">
      <c r="A22" s="160">
        <v>2025</v>
      </c>
      <c r="B22" s="153">
        <v>0.15010542148244069</v>
      </c>
      <c r="C22" s="153">
        <v>8.3245915209673227E-2</v>
      </c>
      <c r="D22" s="153">
        <v>1.0549838570058886E-2</v>
      </c>
      <c r="E22" s="153">
        <v>0.26703624990687752</v>
      </c>
      <c r="F22" s="59"/>
      <c r="G22" s="160">
        <v>2025</v>
      </c>
      <c r="H22" s="153">
        <v>0.11881556609611689</v>
      </c>
      <c r="I22" s="153">
        <v>0.10370596792898361</v>
      </c>
      <c r="J22" s="153">
        <v>4.5405439689294259E-2</v>
      </c>
      <c r="K22" s="153">
        <v>0.1845799782980718</v>
      </c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</row>
    <row r="23" spans="1:28">
      <c r="A23" s="161" t="s">
        <v>306</v>
      </c>
      <c r="B23" s="59"/>
      <c r="C23" s="59"/>
      <c r="D23" s="59"/>
      <c r="E23" s="59"/>
      <c r="F23" s="59"/>
      <c r="G23" s="161" t="s">
        <v>305</v>
      </c>
      <c r="H23" s="59"/>
      <c r="I23" s="59"/>
      <c r="J23" s="59"/>
      <c r="K23" s="59"/>
    </row>
    <row r="24" spans="1:28">
      <c r="A24" s="159">
        <v>2010</v>
      </c>
      <c r="B24" s="152">
        <v>0.21902199999999999</v>
      </c>
      <c r="C24" s="152">
        <v>0.12651899999999999</v>
      </c>
      <c r="D24" s="152">
        <v>0.112437</v>
      </c>
      <c r="E24" s="152">
        <v>0.109142</v>
      </c>
      <c r="F24" s="59"/>
      <c r="G24" s="159">
        <v>2010</v>
      </c>
      <c r="H24" s="152">
        <v>0.11358</v>
      </c>
      <c r="I24" s="152">
        <v>0.117572</v>
      </c>
      <c r="J24" s="152">
        <v>5.0733E-2</v>
      </c>
      <c r="K24" s="152">
        <v>0.20127800000000001</v>
      </c>
    </row>
    <row r="25" spans="1:28">
      <c r="A25" s="160">
        <v>2011</v>
      </c>
      <c r="B25" s="153">
        <v>0.22254299999999999</v>
      </c>
      <c r="C25" s="153">
        <v>0.124214</v>
      </c>
      <c r="D25" s="153">
        <v>0.103559</v>
      </c>
      <c r="E25" s="153">
        <v>0.115171</v>
      </c>
      <c r="F25" s="59"/>
      <c r="G25" s="160">
        <v>2011</v>
      </c>
      <c r="H25" s="153">
        <v>0.11809500000000001</v>
      </c>
      <c r="I25" s="153">
        <v>0.114651</v>
      </c>
      <c r="J25" s="153">
        <v>4.6965E-2</v>
      </c>
      <c r="K25" s="153">
        <v>0.20732200000000001</v>
      </c>
    </row>
    <row r="26" spans="1:28">
      <c r="A26" s="159">
        <v>2012</v>
      </c>
      <c r="B26" s="152">
        <v>0.21746699999999999</v>
      </c>
      <c r="C26" s="152">
        <v>0.127633</v>
      </c>
      <c r="D26" s="152">
        <v>9.8917000000000005E-2</v>
      </c>
      <c r="E26" s="152">
        <v>0.114759</v>
      </c>
      <c r="F26" s="59"/>
      <c r="G26" s="159">
        <v>2012</v>
      </c>
      <c r="H26" s="152">
        <v>0.111398</v>
      </c>
      <c r="I26" s="152">
        <v>0.110898</v>
      </c>
      <c r="J26" s="152">
        <v>4.5482000000000002E-2</v>
      </c>
      <c r="K26" s="152">
        <v>0.21637000000000001</v>
      </c>
    </row>
    <row r="27" spans="1:28">
      <c r="A27" s="160">
        <v>2013</v>
      </c>
      <c r="B27" s="153">
        <v>0.227016</v>
      </c>
      <c r="C27" s="153">
        <v>0.12740699999999999</v>
      </c>
      <c r="D27" s="153">
        <v>8.7678000000000006E-2</v>
      </c>
      <c r="E27" s="153">
        <v>0.12041399999999999</v>
      </c>
      <c r="F27" s="59"/>
      <c r="G27" s="160">
        <v>2013</v>
      </c>
      <c r="H27" s="153">
        <v>0.11379599999999999</v>
      </c>
      <c r="I27" s="153">
        <v>0.110175</v>
      </c>
      <c r="J27" s="153">
        <v>3.8053999999999998E-2</v>
      </c>
      <c r="K27" s="153">
        <v>0.23014699999999999</v>
      </c>
    </row>
    <row r="28" spans="1:28">
      <c r="A28" s="159">
        <v>2014</v>
      </c>
      <c r="B28" s="152">
        <v>0.22248299999999999</v>
      </c>
      <c r="C28" s="152">
        <v>0.12681200000000001</v>
      </c>
      <c r="D28" s="152">
        <v>8.2533999999999996E-2</v>
      </c>
      <c r="E28" s="152">
        <v>0.12793099999999999</v>
      </c>
      <c r="F28" s="59"/>
      <c r="G28" s="159">
        <v>2014</v>
      </c>
      <c r="H28" s="152">
        <v>0.11380700000000001</v>
      </c>
      <c r="I28" s="152">
        <v>0.110115</v>
      </c>
      <c r="J28" s="152">
        <v>3.5560000000000001E-2</v>
      </c>
      <c r="K28" s="152">
        <v>0.223138</v>
      </c>
    </row>
    <row r="29" spans="1:28">
      <c r="A29" s="160">
        <v>2015</v>
      </c>
      <c r="B29" s="153">
        <v>0.21509400000000001</v>
      </c>
      <c r="C29" s="153">
        <v>0.12981400000000001</v>
      </c>
      <c r="D29" s="153">
        <v>8.0828999999999998E-2</v>
      </c>
      <c r="E29" s="153">
        <v>0.13695399999999999</v>
      </c>
      <c r="F29" s="59"/>
      <c r="G29" s="160">
        <v>2015</v>
      </c>
      <c r="H29" s="153">
        <v>0.10614</v>
      </c>
      <c r="I29" s="153">
        <v>0.111856</v>
      </c>
      <c r="J29" s="153">
        <v>3.3280999999999998E-2</v>
      </c>
      <c r="K29" s="153">
        <v>0.22700600000000001</v>
      </c>
    </row>
    <row r="30" spans="1:28">
      <c r="A30" s="159">
        <v>2016</v>
      </c>
      <c r="B30" s="152">
        <v>0.21947800000000001</v>
      </c>
      <c r="C30" s="152">
        <v>0.12695699999999999</v>
      </c>
      <c r="D30" s="152">
        <v>8.6832000000000006E-2</v>
      </c>
      <c r="E30" s="152">
        <v>0.13103899999999999</v>
      </c>
      <c r="F30" s="59"/>
      <c r="G30" s="159">
        <v>2016</v>
      </c>
      <c r="H30" s="152">
        <v>0.10924300000000001</v>
      </c>
      <c r="I30" s="152">
        <v>0.113375</v>
      </c>
      <c r="J30" s="152">
        <v>3.4854999999999997E-2</v>
      </c>
      <c r="K30" s="152">
        <v>0.212474</v>
      </c>
    </row>
    <row r="31" spans="1:28">
      <c r="A31" s="160">
        <v>2017</v>
      </c>
      <c r="B31" s="153">
        <v>0.22218499999999999</v>
      </c>
      <c r="C31" s="153">
        <v>0.124754</v>
      </c>
      <c r="D31" s="153">
        <v>8.7337999999999999E-2</v>
      </c>
      <c r="E31" s="153">
        <v>0.135571</v>
      </c>
      <c r="F31" s="59"/>
      <c r="G31" s="160">
        <v>2017</v>
      </c>
      <c r="H31" s="153">
        <v>0.11901200000000001</v>
      </c>
      <c r="I31" s="153">
        <v>0.117676</v>
      </c>
      <c r="J31" s="153">
        <v>3.7705000000000002E-2</v>
      </c>
      <c r="K31" s="153">
        <v>0.22899</v>
      </c>
    </row>
    <row r="32" spans="1:28">
      <c r="A32" s="159">
        <v>2018</v>
      </c>
      <c r="B32" s="152">
        <v>0.218968</v>
      </c>
      <c r="C32" s="152">
        <v>0.120402</v>
      </c>
      <c r="D32" s="152">
        <v>8.5996000000000003E-2</v>
      </c>
      <c r="E32" s="152">
        <v>0.14115</v>
      </c>
      <c r="F32" s="59"/>
      <c r="G32" s="159">
        <v>2018</v>
      </c>
      <c r="H32" s="152">
        <v>0.122069</v>
      </c>
      <c r="I32" s="152">
        <v>0.11282499999999999</v>
      </c>
      <c r="J32" s="152">
        <v>3.6142000000000001E-2</v>
      </c>
      <c r="K32" s="152">
        <v>0.233625</v>
      </c>
    </row>
    <row r="33" spans="1:11">
      <c r="A33" s="160">
        <v>2019</v>
      </c>
      <c r="B33" s="153">
        <v>0.211563</v>
      </c>
      <c r="C33" s="153">
        <v>0.120546</v>
      </c>
      <c r="D33" s="153">
        <v>8.3093E-2</v>
      </c>
      <c r="E33" s="153">
        <v>0.14265600000000001</v>
      </c>
      <c r="F33" s="59"/>
      <c r="G33" s="160">
        <v>2019</v>
      </c>
      <c r="H33" s="153">
        <v>0.12769800000000001</v>
      </c>
      <c r="I33" s="153">
        <v>0.11279599999999999</v>
      </c>
      <c r="J33" s="153">
        <v>3.4630000000000001E-2</v>
      </c>
      <c r="K33" s="153">
        <v>0.22889200000000001</v>
      </c>
    </row>
    <row r="34" spans="1:11">
      <c r="A34" s="159">
        <v>2020</v>
      </c>
      <c r="B34" s="152">
        <v>0.2082371376044318</v>
      </c>
      <c r="C34" s="152">
        <v>0.11921930363407689</v>
      </c>
      <c r="D34" s="152">
        <v>8.789983206772542E-2</v>
      </c>
      <c r="E34" s="152">
        <v>0.1563620041487927</v>
      </c>
      <c r="F34" s="59"/>
      <c r="G34" s="159">
        <v>2020</v>
      </c>
      <c r="H34" s="152">
        <v>0.12099063592769449</v>
      </c>
      <c r="I34" s="152">
        <v>0.11541277516274213</v>
      </c>
      <c r="J34" s="152">
        <v>3.5895744795672854E-2</v>
      </c>
      <c r="K34" s="152">
        <v>0.24560138769079326</v>
      </c>
    </row>
    <row r="35" spans="1:11">
      <c r="A35" s="160">
        <v>2021</v>
      </c>
      <c r="B35" s="153">
        <v>0.21902520321050034</v>
      </c>
      <c r="C35" s="153">
        <v>0.10545756195502472</v>
      </c>
      <c r="D35" s="153">
        <v>9.8334763444033066E-2</v>
      </c>
      <c r="E35" s="153">
        <v>0.15693937879613343</v>
      </c>
      <c r="F35" s="59"/>
      <c r="G35" s="160">
        <v>2021</v>
      </c>
      <c r="H35" s="153">
        <v>0.12771498311077878</v>
      </c>
      <c r="I35" s="153">
        <v>0.11505627202550212</v>
      </c>
      <c r="J35" s="153">
        <v>3.7016791020043363E-2</v>
      </c>
      <c r="K35" s="153">
        <v>0.25507954822819123</v>
      </c>
    </row>
    <row r="36" spans="1:11">
      <c r="A36" s="159">
        <v>2022</v>
      </c>
      <c r="B36" s="152">
        <v>0.21983083254509767</v>
      </c>
      <c r="C36" s="152">
        <v>0.10236374242688891</v>
      </c>
      <c r="D36" s="152">
        <v>9.8649300418418129E-2</v>
      </c>
      <c r="E36" s="152">
        <v>0.15960364185872727</v>
      </c>
      <c r="F36" s="59"/>
      <c r="G36" s="159">
        <v>2022</v>
      </c>
      <c r="H36" s="152">
        <v>0.12804531173232739</v>
      </c>
      <c r="I36" s="152">
        <v>0.11521302175642885</v>
      </c>
      <c r="J36" s="152">
        <v>3.6862273290267089E-2</v>
      </c>
      <c r="K36" s="152">
        <v>0.26145170487031894</v>
      </c>
    </row>
    <row r="37" spans="1:11">
      <c r="A37" s="160">
        <v>2023</v>
      </c>
      <c r="B37" s="153">
        <v>0.21562867007331302</v>
      </c>
      <c r="C37" s="153">
        <v>0.10136042592596062</v>
      </c>
      <c r="D37" s="153">
        <v>0.10021899320193446</v>
      </c>
      <c r="E37" s="153">
        <v>0.16646970052721938</v>
      </c>
      <c r="F37" s="59"/>
      <c r="G37" s="160">
        <v>2023</v>
      </c>
      <c r="H37" s="153">
        <v>0.12611735506544244</v>
      </c>
      <c r="I37" s="153">
        <v>0.11402903866375182</v>
      </c>
      <c r="J37" s="153">
        <v>3.6841992589890044E-2</v>
      </c>
      <c r="K37" s="153">
        <v>0.26514381849704244</v>
      </c>
    </row>
    <row r="38" spans="1:11">
      <c r="A38" s="159">
        <v>2024</v>
      </c>
      <c r="B38" s="152">
        <v>0.21089433887303291</v>
      </c>
      <c r="C38" s="152">
        <v>0.10059599250249711</v>
      </c>
      <c r="D38" s="152">
        <v>0.10078069711318388</v>
      </c>
      <c r="E38" s="152">
        <v>0.17422335823371332</v>
      </c>
      <c r="F38" s="59"/>
      <c r="G38" s="159">
        <v>2024</v>
      </c>
      <c r="H38" s="152">
        <v>0.12388093795363332</v>
      </c>
      <c r="I38" s="152">
        <v>0.11283588032032282</v>
      </c>
      <c r="J38" s="152">
        <v>3.6554354780767802E-2</v>
      </c>
      <c r="K38" s="152">
        <v>0.26911213349794444</v>
      </c>
    </row>
    <row r="39" spans="1:11" ht="15" thickBot="1">
      <c r="A39" s="158">
        <v>2025</v>
      </c>
      <c r="B39" s="157">
        <v>0.20631469388325463</v>
      </c>
      <c r="C39" s="157">
        <v>0.10006192635317288</v>
      </c>
      <c r="D39" s="157">
        <v>0.10030808963454385</v>
      </c>
      <c r="E39" s="157">
        <v>0.18221126275382957</v>
      </c>
      <c r="F39" s="59"/>
      <c r="G39" s="158">
        <v>2025</v>
      </c>
      <c r="H39" s="157">
        <v>0.12169977103626907</v>
      </c>
      <c r="I39" s="157">
        <v>0.1117660388470729</v>
      </c>
      <c r="J39" s="157">
        <v>3.6064922535576201E-2</v>
      </c>
      <c r="K39" s="157">
        <v>0.27319606354744569</v>
      </c>
    </row>
    <row r="40" spans="1:11" s="59" customFormat="1" thickTop="1">
      <c r="A40" s="58"/>
      <c r="G40" s="58"/>
    </row>
    <row r="41" spans="1:11" s="59" customFormat="1" ht="13.5">
      <c r="A41" s="155" t="s">
        <v>499</v>
      </c>
      <c r="B41" s="156"/>
      <c r="C41" s="156"/>
      <c r="D41" s="156"/>
      <c r="E41" s="156"/>
      <c r="G41" s="155"/>
      <c r="H41" s="156"/>
      <c r="I41" s="156"/>
      <c r="J41" s="156"/>
      <c r="K41" s="156"/>
    </row>
    <row r="42" spans="1:11" s="59" customFormat="1" ht="13.5">
      <c r="A42" s="58"/>
      <c r="G42" s="58"/>
    </row>
    <row r="43" spans="1:11" s="59" customFormat="1" ht="13.5">
      <c r="A43" s="155" t="s">
        <v>304</v>
      </c>
      <c r="G43" s="155"/>
    </row>
    <row r="44" spans="1:11" s="59" customFormat="1" ht="13.5">
      <c r="A44" s="58"/>
      <c r="G44" s="58"/>
    </row>
  </sheetData>
  <hyperlinks>
    <hyperlink ref="J1" location="inhalt!A1" display="Inhaltsverzeichnis" xr:uid="{C7721280-7AFF-4B88-B928-CC7529EB3757}"/>
  </hyperlinks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88068-B374-4962-950C-994E9E20525D}">
  <sheetPr>
    <tabColor rgb="FFFF0000"/>
    <pageSetUpPr fitToPage="1"/>
  </sheetPr>
  <dimension ref="A1:G36"/>
  <sheetViews>
    <sheetView showZeros="0" zoomScale="80" zoomScaleNormal="80" workbookViewId="0">
      <selection activeCell="G1" sqref="G1"/>
    </sheetView>
  </sheetViews>
  <sheetFormatPr baseColWidth="10" defaultRowHeight="14.25"/>
  <cols>
    <col min="1" max="1" width="10.28515625" style="50" customWidth="1"/>
    <col min="2" max="4" width="12" style="49" customWidth="1"/>
    <col min="5" max="16384" width="11.42578125" style="49"/>
  </cols>
  <sheetData>
    <row r="1" spans="1:7" s="222" customFormat="1" ht="15">
      <c r="A1" s="154" t="s">
        <v>303</v>
      </c>
      <c r="B1" s="154"/>
      <c r="C1" s="154"/>
      <c r="D1" s="154"/>
      <c r="G1" s="223" t="s">
        <v>330</v>
      </c>
    </row>
    <row r="3" spans="1:7" s="45" customFormat="1" ht="13.5">
      <c r="A3" s="44" t="s">
        <v>598</v>
      </c>
      <c r="B3" s="44"/>
      <c r="C3" s="44"/>
      <c r="D3" s="44"/>
    </row>
    <row r="4" spans="1:7" ht="15" thickBot="1">
      <c r="A4" s="47" t="s">
        <v>500</v>
      </c>
      <c r="B4" s="48"/>
      <c r="C4" s="48"/>
      <c r="D4" s="48"/>
    </row>
    <row r="5" spans="1:7" ht="29.1" customHeight="1" thickTop="1">
      <c r="A5" s="58"/>
      <c r="B5" s="68" t="s">
        <v>112</v>
      </c>
      <c r="C5" s="68" t="s">
        <v>277</v>
      </c>
      <c r="D5" s="68" t="s">
        <v>169</v>
      </c>
    </row>
    <row r="6" spans="1:7" ht="13.5" customHeight="1">
      <c r="A6" s="209">
        <v>2010</v>
      </c>
      <c r="B6" s="169">
        <v>68.270910404858355</v>
      </c>
      <c r="C6" s="169">
        <v>69.235784002117256</v>
      </c>
      <c r="D6" s="169">
        <v>71.251816316075633</v>
      </c>
    </row>
    <row r="7" spans="1:7" ht="13.5" customHeight="1">
      <c r="A7" s="277">
        <v>2011</v>
      </c>
      <c r="B7" s="170">
        <v>77.912010212087665</v>
      </c>
      <c r="C7" s="170">
        <v>77.267043335525088</v>
      </c>
      <c r="D7" s="170">
        <v>79.330486249782268</v>
      </c>
    </row>
    <row r="8" spans="1:7" ht="13.5" customHeight="1">
      <c r="A8" s="209">
        <v>2012</v>
      </c>
      <c r="B8" s="169">
        <v>85.220715899809889</v>
      </c>
      <c r="C8" s="169">
        <v>80.047649828457295</v>
      </c>
      <c r="D8" s="169">
        <v>80.483521472688878</v>
      </c>
    </row>
    <row r="9" spans="1:7" ht="13.5" customHeight="1">
      <c r="A9" s="277">
        <v>2013</v>
      </c>
      <c r="B9" s="170">
        <v>84.441382711838074</v>
      </c>
      <c r="C9" s="170">
        <v>80.233060438896615</v>
      </c>
      <c r="D9" s="170">
        <v>81.961069836634067</v>
      </c>
    </row>
    <row r="10" spans="1:7" ht="13.5" customHeight="1">
      <c r="A10" s="209">
        <v>2014</v>
      </c>
      <c r="B10" s="169">
        <v>84.598345587976738</v>
      </c>
      <c r="C10" s="169">
        <v>81.914757615246742</v>
      </c>
      <c r="D10" s="169">
        <v>83.45580433595623</v>
      </c>
    </row>
    <row r="11" spans="1:7" ht="13.5" customHeight="1">
      <c r="A11" s="277">
        <v>2015</v>
      </c>
      <c r="B11" s="170">
        <v>88.2317841462053</v>
      </c>
      <c r="C11" s="170">
        <v>85.522117789176264</v>
      </c>
      <c r="D11" s="170">
        <v>85.6918397003206</v>
      </c>
    </row>
    <row r="12" spans="1:7" ht="13.5" customHeight="1">
      <c r="A12" s="209">
        <v>2016</v>
      </c>
      <c r="B12" s="169">
        <v>85.705726462034278</v>
      </c>
      <c r="C12" s="169">
        <v>86.43058630711073</v>
      </c>
      <c r="D12" s="169">
        <v>85.422672547046758</v>
      </c>
    </row>
    <row r="13" spans="1:7" ht="13.5" customHeight="1">
      <c r="A13" s="277">
        <v>2017</v>
      </c>
      <c r="B13" s="170">
        <v>92.852736707064466</v>
      </c>
      <c r="C13" s="170">
        <v>93.163152833639458</v>
      </c>
      <c r="D13" s="170">
        <v>92.467868193878999</v>
      </c>
    </row>
    <row r="14" spans="1:7" ht="13.5" customHeight="1">
      <c r="A14" s="209">
        <v>2018</v>
      </c>
      <c r="B14" s="169">
        <v>97.493434719321854</v>
      </c>
      <c r="C14" s="169">
        <v>97.692953599282077</v>
      </c>
      <c r="D14" s="169">
        <v>97.765067555433703</v>
      </c>
    </row>
    <row r="15" spans="1:7" ht="13.5" customHeight="1">
      <c r="A15" s="277">
        <v>2019</v>
      </c>
      <c r="B15" s="170">
        <v>100</v>
      </c>
      <c r="C15" s="170">
        <v>100</v>
      </c>
      <c r="D15" s="170">
        <v>100</v>
      </c>
    </row>
    <row r="16" spans="1:7" ht="13.5" customHeight="1">
      <c r="A16" s="209">
        <v>2020</v>
      </c>
      <c r="B16" s="169">
        <v>88.487499999999997</v>
      </c>
      <c r="C16" s="169">
        <v>90.341589999999997</v>
      </c>
      <c r="D16" s="169">
        <v>91.275859999999994</v>
      </c>
    </row>
    <row r="17" spans="1:4" ht="13.5" customHeight="1">
      <c r="A17" s="277">
        <v>2021</v>
      </c>
      <c r="B17" s="170">
        <v>90.978254998749989</v>
      </c>
      <c r="C17" s="170">
        <v>95.979356923949993</v>
      </c>
      <c r="D17" s="170">
        <v>96.331191761272009</v>
      </c>
    </row>
    <row r="18" spans="1:4" ht="13.5" customHeight="1">
      <c r="A18" s="209">
        <v>2022</v>
      </c>
      <c r="B18" s="169">
        <v>93.067506940017779</v>
      </c>
      <c r="C18" s="169">
        <v>98.765676047195029</v>
      </c>
      <c r="D18" s="169">
        <v>98.912068151582474</v>
      </c>
    </row>
    <row r="19" spans="1:4" ht="13.5" customHeight="1">
      <c r="A19" s="277">
        <v>2023</v>
      </c>
      <c r="B19" s="170">
        <v>98.402657615858459</v>
      </c>
      <c r="C19" s="170">
        <v>103.55086317511405</v>
      </c>
      <c r="D19" s="170">
        <v>103.49677109609692</v>
      </c>
    </row>
    <row r="20" spans="1:4" ht="13.5" customHeight="1">
      <c r="A20" s="209">
        <v>2024</v>
      </c>
      <c r="B20" s="169">
        <v>103.78915021189023</v>
      </c>
      <c r="C20" s="169">
        <v>108.02876492682707</v>
      </c>
      <c r="D20" s="169">
        <v>107.84825143812388</v>
      </c>
    </row>
    <row r="21" spans="1:4" s="162" customFormat="1" ht="13.5" customHeight="1" thickBot="1">
      <c r="A21" s="278">
        <v>2025</v>
      </c>
      <c r="B21" s="168">
        <v>109.25849592386116</v>
      </c>
      <c r="C21" s="168">
        <v>112.4687363624432</v>
      </c>
      <c r="D21" s="168">
        <v>112.18982300249243</v>
      </c>
    </row>
    <row r="22" spans="1:4" s="59" customFormat="1" thickTop="1">
      <c r="A22" s="58"/>
    </row>
    <row r="23" spans="1:4" s="59" customFormat="1" ht="13.5" customHeight="1">
      <c r="A23" s="78" t="s">
        <v>501</v>
      </c>
      <c r="B23" s="78"/>
      <c r="C23" s="78"/>
      <c r="D23" s="78"/>
    </row>
    <row r="24" spans="1:4" s="59" customFormat="1" ht="13.5">
      <c r="A24" s="149"/>
      <c r="B24" s="149"/>
      <c r="C24" s="149"/>
      <c r="D24" s="149"/>
    </row>
    <row r="25" spans="1:4">
      <c r="A25" s="78" t="s">
        <v>502</v>
      </c>
      <c r="B25" s="78"/>
      <c r="C25" s="78"/>
      <c r="D25" s="78"/>
    </row>
    <row r="26" spans="1:4">
      <c r="A26" s="78" t="s">
        <v>318</v>
      </c>
      <c r="B26" s="78"/>
      <c r="C26" s="78"/>
      <c r="D26" s="78"/>
    </row>
    <row r="34" spans="3:6">
      <c r="C34" s="58"/>
      <c r="D34" s="59"/>
      <c r="E34" s="59"/>
      <c r="F34" s="59"/>
    </row>
    <row r="35" spans="3:6">
      <c r="C35" s="58"/>
      <c r="D35" s="59"/>
      <c r="E35" s="59"/>
      <c r="F35" s="59"/>
    </row>
    <row r="36" spans="3:6">
      <c r="C36" s="149"/>
      <c r="D36" s="149"/>
      <c r="E36" s="149"/>
      <c r="F36" s="149"/>
    </row>
  </sheetData>
  <hyperlinks>
    <hyperlink ref="G1" location="inhalt!A1" display="Inhaltsverzeichnis" xr:uid="{B52D167D-7F09-45B4-AE6A-CDBC6EF78488}"/>
  </hyperlinks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2D678-DAF7-4B90-9C11-17CE84539475}">
  <sheetPr>
    <tabColor rgb="FFFF0000"/>
  </sheetPr>
  <dimension ref="A1:H18"/>
  <sheetViews>
    <sheetView workbookViewId="0">
      <selection activeCell="J9" sqref="J9"/>
    </sheetView>
  </sheetViews>
  <sheetFormatPr baseColWidth="10" defaultRowHeight="15"/>
  <cols>
    <col min="1" max="1" width="29.42578125" customWidth="1"/>
    <col min="2" max="5" width="12.28515625" customWidth="1"/>
  </cols>
  <sheetData>
    <row r="1" spans="1:8" ht="15.75">
      <c r="A1" s="154" t="s">
        <v>303</v>
      </c>
      <c r="B1" s="154"/>
      <c r="C1" s="154"/>
      <c r="D1" s="223" t="s">
        <v>330</v>
      </c>
      <c r="F1" s="222"/>
      <c r="G1" s="154"/>
      <c r="H1" s="154"/>
    </row>
    <row r="2" spans="1:8" ht="15.75">
      <c r="A2" s="50"/>
      <c r="B2" s="49"/>
      <c r="C2" s="49"/>
      <c r="D2" s="49"/>
      <c r="E2" s="49"/>
      <c r="F2" s="49"/>
      <c r="G2" s="49"/>
      <c r="H2" s="49"/>
    </row>
    <row r="3" spans="1:8">
      <c r="A3" s="44" t="s">
        <v>599</v>
      </c>
      <c r="B3" s="44"/>
      <c r="C3" s="44"/>
      <c r="D3" s="44"/>
      <c r="E3" s="45"/>
      <c r="F3" s="45"/>
      <c r="G3" s="45"/>
      <c r="H3" s="45"/>
    </row>
    <row r="4" spans="1:8">
      <c r="A4" s="44" t="s">
        <v>590</v>
      </c>
      <c r="B4" s="44"/>
      <c r="C4" s="44"/>
      <c r="D4" s="44"/>
      <c r="E4" s="45"/>
      <c r="F4" s="45"/>
      <c r="G4" s="45"/>
      <c r="H4" s="45"/>
    </row>
    <row r="5" spans="1:8" ht="15.75">
      <c r="A5" s="279" t="s">
        <v>503</v>
      </c>
      <c r="B5" s="49"/>
      <c r="C5" s="49"/>
      <c r="D5" s="49"/>
      <c r="E5" s="49"/>
      <c r="F5" s="49"/>
      <c r="G5" s="49"/>
      <c r="H5" s="49"/>
    </row>
    <row r="6" spans="1:8" ht="16.5" thickBot="1">
      <c r="A6" s="47"/>
      <c r="B6" s="48"/>
      <c r="C6" s="48"/>
      <c r="D6" s="48"/>
      <c r="E6" s="48"/>
      <c r="F6" s="49"/>
      <c r="G6" s="49"/>
      <c r="H6" s="49"/>
    </row>
    <row r="7" spans="1:8" ht="27.75" thickTop="1">
      <c r="A7" s="280" t="s">
        <v>319</v>
      </c>
      <c r="B7" s="71" t="s">
        <v>504</v>
      </c>
      <c r="C7" s="71" t="s">
        <v>505</v>
      </c>
      <c r="D7" s="71" t="s">
        <v>506</v>
      </c>
      <c r="E7" s="71" t="s">
        <v>507</v>
      </c>
      <c r="F7" s="49"/>
      <c r="G7" s="49"/>
      <c r="H7" s="49"/>
    </row>
    <row r="8" spans="1:8" ht="15.75">
      <c r="A8" s="209" t="s">
        <v>508</v>
      </c>
      <c r="B8" s="281">
        <v>88</v>
      </c>
      <c r="C8" s="281">
        <v>89</v>
      </c>
      <c r="D8" s="282">
        <v>0.9887640449438202</v>
      </c>
      <c r="E8" s="281">
        <v>177</v>
      </c>
      <c r="F8" s="49"/>
      <c r="G8" s="49"/>
      <c r="H8" s="49"/>
    </row>
    <row r="9" spans="1:8" ht="16.5" thickBot="1">
      <c r="A9" s="283" t="s">
        <v>509</v>
      </c>
      <c r="B9" s="284">
        <v>140</v>
      </c>
      <c r="C9" s="284">
        <v>195</v>
      </c>
      <c r="D9" s="285">
        <v>0.71794871794871795</v>
      </c>
      <c r="E9" s="284">
        <v>335</v>
      </c>
      <c r="F9" s="49"/>
      <c r="G9" s="49"/>
      <c r="H9" s="49"/>
    </row>
    <row r="10" spans="1:8" ht="27.75" thickTop="1">
      <c r="A10" s="280" t="s">
        <v>510</v>
      </c>
      <c r="B10" s="71" t="s">
        <v>504</v>
      </c>
      <c r="C10" s="71" t="s">
        <v>505</v>
      </c>
      <c r="D10" s="71" t="s">
        <v>506</v>
      </c>
      <c r="E10" s="71" t="s">
        <v>507</v>
      </c>
      <c r="F10" s="71"/>
      <c r="G10" s="49"/>
      <c r="H10" s="49"/>
    </row>
    <row r="11" spans="1:8" ht="15.75">
      <c r="A11" s="209" t="s">
        <v>508</v>
      </c>
      <c r="B11" s="172">
        <v>441</v>
      </c>
      <c r="C11" s="172">
        <v>731</v>
      </c>
      <c r="D11" s="286">
        <v>0.60328317373461016</v>
      </c>
      <c r="E11" s="287">
        <v>1172</v>
      </c>
      <c r="F11" s="49"/>
      <c r="G11" s="49"/>
      <c r="H11" s="49"/>
    </row>
    <row r="12" spans="1:8" ht="16.5" thickBot="1">
      <c r="A12" s="283" t="s">
        <v>509</v>
      </c>
      <c r="B12" s="284">
        <v>180</v>
      </c>
      <c r="C12" s="284">
        <v>227</v>
      </c>
      <c r="D12" s="285">
        <v>0.79295154185022021</v>
      </c>
      <c r="E12" s="284">
        <v>407</v>
      </c>
      <c r="F12" s="49"/>
      <c r="G12" s="49"/>
      <c r="H12" s="49"/>
    </row>
    <row r="13" spans="1:8" ht="16.5" thickTop="1">
      <c r="A13" s="58"/>
      <c r="B13" s="144"/>
      <c r="C13" s="144"/>
      <c r="D13" s="144"/>
      <c r="E13" s="144"/>
      <c r="F13" s="49"/>
      <c r="G13" s="49"/>
      <c r="H13" s="49"/>
    </row>
    <row r="14" spans="1:8" ht="15.75">
      <c r="A14" s="288" t="s">
        <v>511</v>
      </c>
      <c r="B14" s="78"/>
      <c r="C14" s="78"/>
      <c r="D14" s="78"/>
      <c r="E14" s="59"/>
      <c r="F14" s="59"/>
      <c r="G14" s="59"/>
      <c r="H14" s="59"/>
    </row>
    <row r="15" spans="1:8" ht="15.75">
      <c r="A15" s="149"/>
      <c r="B15" s="149"/>
      <c r="C15" s="149"/>
      <c r="D15" s="149"/>
      <c r="E15" s="59"/>
      <c r="F15" s="59"/>
      <c r="G15" s="59"/>
      <c r="H15" s="59"/>
    </row>
    <row r="16" spans="1:8" ht="15.75">
      <c r="B16" s="78"/>
      <c r="C16" s="78"/>
      <c r="D16" s="78"/>
      <c r="E16" s="49"/>
      <c r="F16" s="49"/>
      <c r="G16" s="49"/>
      <c r="H16" s="49"/>
    </row>
    <row r="17" spans="1:8" ht="15.75">
      <c r="A17" s="78"/>
      <c r="B17" s="78"/>
      <c r="C17" s="78"/>
      <c r="D17" s="78"/>
      <c r="E17" s="49"/>
      <c r="F17" s="49"/>
      <c r="G17" s="49"/>
      <c r="H17" s="49"/>
    </row>
    <row r="18" spans="1:8" ht="15.75">
      <c r="A18" s="50"/>
      <c r="B18" s="49"/>
      <c r="C18" s="49"/>
      <c r="D18" s="49"/>
      <c r="E18" s="49"/>
      <c r="F18" s="49"/>
      <c r="G18" s="49"/>
      <c r="H18" s="49"/>
    </row>
  </sheetData>
  <hyperlinks>
    <hyperlink ref="D1" location="inhalt!A1" display="Inhaltsverzeichnis" xr:uid="{06C61039-697A-4F30-8D38-FD03B17E03B7}"/>
  </hyperlinks>
  <pageMargins left="0.7" right="0.7" top="0.78740157499999996" bottom="0.78740157499999996" header="0.3" footer="0.3"/>
  <pageSetup paperSize="9" orientation="portrait" verticalDpi="0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50F95-2563-45D2-9E06-5D84488062DB}">
  <sheetPr>
    <tabColor rgb="FFFF0000"/>
  </sheetPr>
  <dimension ref="A1:F22"/>
  <sheetViews>
    <sheetView workbookViewId="0">
      <selection activeCell="G6" sqref="G6"/>
    </sheetView>
  </sheetViews>
  <sheetFormatPr baseColWidth="10" defaultRowHeight="15"/>
  <cols>
    <col min="1" max="1" width="29.42578125" customWidth="1"/>
    <col min="2" max="3" width="15" customWidth="1"/>
    <col min="4" max="5" width="12.28515625" customWidth="1"/>
  </cols>
  <sheetData>
    <row r="1" spans="1:6" ht="15.75">
      <c r="A1" s="154" t="s">
        <v>303</v>
      </c>
      <c r="B1" s="154"/>
      <c r="C1" s="154"/>
      <c r="D1" s="223" t="s">
        <v>330</v>
      </c>
      <c r="F1" s="222"/>
    </row>
    <row r="2" spans="1:6" ht="15" customHeight="1">
      <c r="A2" s="50"/>
      <c r="B2" s="49"/>
      <c r="C2" s="49"/>
      <c r="D2" s="49"/>
      <c r="E2" s="49"/>
      <c r="F2" s="49"/>
    </row>
    <row r="3" spans="1:6">
      <c r="A3" s="44" t="s">
        <v>518</v>
      </c>
      <c r="B3" s="44"/>
      <c r="C3" s="44"/>
      <c r="D3" s="44"/>
      <c r="E3" s="45"/>
      <c r="F3" s="45"/>
    </row>
    <row r="4" spans="1:6" ht="15.75">
      <c r="A4" s="44" t="s">
        <v>519</v>
      </c>
      <c r="B4" s="49"/>
      <c r="C4" s="49"/>
      <c r="D4" s="49"/>
      <c r="E4" s="49"/>
      <c r="F4" s="49"/>
    </row>
    <row r="5" spans="1:6" ht="16.5" thickBot="1">
      <c r="A5" s="47" t="s">
        <v>520</v>
      </c>
      <c r="B5" s="48"/>
      <c r="C5" s="48"/>
      <c r="D5" s="49"/>
      <c r="E5" s="49"/>
      <c r="F5" s="49"/>
    </row>
    <row r="6" spans="1:6" ht="41.25" thickTop="1">
      <c r="A6" s="71"/>
      <c r="B6" s="289" t="s">
        <v>521</v>
      </c>
      <c r="C6" s="290" t="s">
        <v>522</v>
      </c>
      <c r="D6" s="49"/>
      <c r="E6" s="49"/>
      <c r="F6" s="49"/>
    </row>
    <row r="7" spans="1:6" ht="15.75">
      <c r="A7" s="209">
        <v>2010</v>
      </c>
      <c r="B7" s="295">
        <v>8.3000000000000001E-3</v>
      </c>
      <c r="C7" s="295">
        <v>1E-4</v>
      </c>
      <c r="D7" s="49"/>
      <c r="E7" s="49"/>
      <c r="F7" s="49"/>
    </row>
    <row r="8" spans="1:6" ht="15.75">
      <c r="A8" s="277">
        <v>2011</v>
      </c>
      <c r="B8" s="296">
        <v>1.29E-2</v>
      </c>
      <c r="C8" s="296">
        <v>8.9999999999999998E-4</v>
      </c>
      <c r="D8" s="49"/>
      <c r="E8" s="49"/>
      <c r="F8" s="49"/>
    </row>
    <row r="9" spans="1:6" ht="15.75">
      <c r="A9" s="209">
        <v>2012</v>
      </c>
      <c r="B9" s="295">
        <v>1.6799999999999999E-2</v>
      </c>
      <c r="C9" s="295">
        <v>3.3E-3</v>
      </c>
      <c r="D9" s="49"/>
      <c r="E9" s="49"/>
      <c r="F9" s="49"/>
    </row>
    <row r="10" spans="1:6" ht="15.75">
      <c r="A10" s="277">
        <v>2013</v>
      </c>
      <c r="B10" s="296">
        <v>2.2000000000000002E-2</v>
      </c>
      <c r="C10" s="296">
        <v>2E-3</v>
      </c>
      <c r="D10" s="49"/>
      <c r="E10" s="49"/>
      <c r="F10" s="49"/>
    </row>
    <row r="11" spans="1:6" ht="15.75">
      <c r="A11" s="209">
        <v>2014</v>
      </c>
      <c r="B11" s="295">
        <v>2.5099999999999997E-2</v>
      </c>
      <c r="C11" s="295">
        <v>1.8E-3</v>
      </c>
      <c r="D11" s="49"/>
      <c r="E11" s="49"/>
      <c r="F11" s="49"/>
    </row>
    <row r="12" spans="1:6" ht="15.75">
      <c r="A12" s="277">
        <v>2015</v>
      </c>
      <c r="B12" s="296">
        <v>3.6600000000000001E-2</v>
      </c>
      <c r="C12" s="296">
        <v>1E-4</v>
      </c>
      <c r="D12" s="49"/>
      <c r="E12" s="49"/>
      <c r="F12" s="49"/>
    </row>
    <row r="13" spans="1:6" ht="15.75">
      <c r="A13" s="209">
        <v>2016</v>
      </c>
      <c r="B13" s="297">
        <v>3.61E-2</v>
      </c>
      <c r="C13" s="297">
        <v>2.3999999999999998E-3</v>
      </c>
      <c r="D13" s="49"/>
      <c r="E13" s="49"/>
      <c r="F13" s="49"/>
    </row>
    <row r="14" spans="1:6" ht="16.5" customHeight="1">
      <c r="A14" s="277">
        <v>2017</v>
      </c>
      <c r="B14" s="296">
        <v>4.6300000000000001E-2</v>
      </c>
      <c r="C14" s="296">
        <v>2.0000000000000001E-4</v>
      </c>
      <c r="D14" s="49"/>
      <c r="E14" s="49"/>
      <c r="F14" s="49"/>
    </row>
    <row r="15" spans="1:6" ht="15.75">
      <c r="A15" s="209">
        <v>2018</v>
      </c>
      <c r="B15" s="297">
        <v>7.51E-2</v>
      </c>
      <c r="C15" s="297">
        <v>2.9999999999999997E-4</v>
      </c>
      <c r="D15" s="49"/>
      <c r="E15" s="49"/>
      <c r="F15" s="49"/>
    </row>
    <row r="16" spans="1:6" ht="16.5" thickBot="1">
      <c r="A16" s="283">
        <v>2019</v>
      </c>
      <c r="B16" s="298">
        <v>8.72E-2</v>
      </c>
      <c r="C16" s="298">
        <v>0</v>
      </c>
      <c r="D16" s="49"/>
      <c r="E16" s="49"/>
      <c r="F16" s="49"/>
    </row>
    <row r="17" spans="1:6" ht="16.5" thickTop="1">
      <c r="A17" s="58"/>
      <c r="B17" s="144"/>
      <c r="C17" s="144"/>
      <c r="D17" s="49"/>
      <c r="E17" s="49"/>
      <c r="F17" s="49"/>
    </row>
    <row r="18" spans="1:6" ht="15.75">
      <c r="A18" s="294" t="s">
        <v>517</v>
      </c>
      <c r="B18" s="78"/>
      <c r="C18" s="78"/>
      <c r="D18" s="78"/>
      <c r="E18" s="59"/>
      <c r="F18" s="59"/>
    </row>
    <row r="19" spans="1:6" ht="15.75">
      <c r="A19" s="149"/>
      <c r="B19" s="149"/>
      <c r="C19" s="149"/>
      <c r="D19" s="149"/>
      <c r="E19" s="59"/>
      <c r="F19" s="59"/>
    </row>
    <row r="20" spans="1:6" ht="15.75">
      <c r="B20" s="78"/>
      <c r="C20" s="78"/>
      <c r="D20" s="78"/>
      <c r="E20" s="49"/>
      <c r="F20" s="49"/>
    </row>
    <row r="21" spans="1:6" ht="15.75">
      <c r="A21" s="78"/>
      <c r="B21" s="78"/>
      <c r="C21" s="78"/>
      <c r="D21" s="78"/>
      <c r="E21" s="49"/>
      <c r="F21" s="49"/>
    </row>
    <row r="22" spans="1:6" ht="15.75">
      <c r="A22" s="50"/>
      <c r="B22" s="49"/>
      <c r="C22" s="49"/>
      <c r="D22" s="49"/>
      <c r="E22" s="49"/>
      <c r="F22" s="49"/>
    </row>
  </sheetData>
  <hyperlinks>
    <hyperlink ref="D1" location="inhalt!A1" display="Inhaltsverzeichnis" xr:uid="{F772E1C7-FAF4-4AE7-8DC6-F63B139D2A11}"/>
  </hyperlinks>
  <pageMargins left="0.7" right="0.7" top="0.78740157499999996" bottom="0.78740157499999996" header="0.3" footer="0.3"/>
  <pageSetup paperSize="9" orientation="portrait" verticalDpi="0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5572E-2E3A-4279-BC06-6793D34782DB}">
  <sheetPr>
    <tabColor rgb="FFFF0000"/>
  </sheetPr>
  <dimension ref="A1:J17"/>
  <sheetViews>
    <sheetView workbookViewId="0">
      <selection activeCell="J2" sqref="J2"/>
    </sheetView>
  </sheetViews>
  <sheetFormatPr baseColWidth="10" defaultRowHeight="15"/>
  <cols>
    <col min="1" max="1" width="27.85546875" customWidth="1"/>
    <col min="2" max="7" width="10" customWidth="1"/>
  </cols>
  <sheetData>
    <row r="1" spans="1:10" ht="15.75">
      <c r="A1" s="154" t="s">
        <v>303</v>
      </c>
      <c r="B1" s="154"/>
      <c r="C1" s="154"/>
      <c r="E1" s="222"/>
      <c r="F1" s="223" t="s">
        <v>330</v>
      </c>
    </row>
    <row r="2" spans="1:10" ht="15.75">
      <c r="A2" s="154"/>
      <c r="B2" s="154"/>
      <c r="C2" s="154"/>
      <c r="E2" s="222"/>
      <c r="G2" s="223"/>
    </row>
    <row r="3" spans="1:10" s="45" customFormat="1" ht="13.5">
      <c r="A3" s="165" t="s">
        <v>523</v>
      </c>
      <c r="B3" s="44"/>
      <c r="C3" s="44"/>
      <c r="D3" s="44"/>
    </row>
    <row r="4" spans="1:10">
      <c r="A4" s="299" t="s">
        <v>524</v>
      </c>
      <c r="B4" s="300"/>
      <c r="C4" s="300"/>
      <c r="D4" s="300"/>
      <c r="E4" s="300"/>
      <c r="F4" s="301"/>
      <c r="G4" s="301"/>
    </row>
    <row r="5" spans="1:10" ht="15.75" thickBot="1">
      <c r="A5" s="301"/>
      <c r="B5" s="301"/>
      <c r="C5" s="301"/>
      <c r="D5" s="301"/>
      <c r="E5" s="301"/>
      <c r="F5" s="301"/>
      <c r="G5" s="301"/>
    </row>
    <row r="6" spans="1:10" ht="15.75" thickBot="1">
      <c r="A6" s="302" t="s">
        <v>525</v>
      </c>
      <c r="B6" s="303">
        <v>2000</v>
      </c>
      <c r="C6" s="303">
        <v>2005</v>
      </c>
      <c r="D6" s="303">
        <v>2010</v>
      </c>
      <c r="E6" s="303">
        <v>2015</v>
      </c>
      <c r="F6" s="303">
        <v>2018</v>
      </c>
      <c r="G6" s="303">
        <v>2019</v>
      </c>
    </row>
    <row r="7" spans="1:10">
      <c r="A7" s="304" t="s">
        <v>526</v>
      </c>
      <c r="B7" s="305">
        <v>0.21694279118597604</v>
      </c>
      <c r="C7" s="305">
        <v>0.20421692212643644</v>
      </c>
      <c r="D7" s="305">
        <v>0.19595497783908397</v>
      </c>
      <c r="E7" s="305">
        <v>0.20886966850869318</v>
      </c>
      <c r="F7" s="305">
        <v>0.20031564176930311</v>
      </c>
      <c r="G7" s="305">
        <v>0.20376361142433891</v>
      </c>
    </row>
    <row r="8" spans="1:10">
      <c r="A8" s="306" t="s">
        <v>527</v>
      </c>
      <c r="B8" s="307">
        <v>0.14211980680101494</v>
      </c>
      <c r="C8" s="307">
        <v>0.18129115196863677</v>
      </c>
      <c r="D8" s="307">
        <v>0.20246870380256368</v>
      </c>
      <c r="E8" s="307">
        <v>0.19322270134529315</v>
      </c>
      <c r="F8" s="307">
        <v>0.19742974637296196</v>
      </c>
      <c r="G8" s="307">
        <v>0.1935460395000321</v>
      </c>
    </row>
    <row r="9" spans="1:10">
      <c r="A9" s="304" t="s">
        <v>528</v>
      </c>
      <c r="B9" s="305">
        <v>0.37114107743779035</v>
      </c>
      <c r="C9" s="305">
        <v>0.36343285913614776</v>
      </c>
      <c r="D9" s="305">
        <v>0.36306843754071977</v>
      </c>
      <c r="E9" s="305">
        <v>0.35211280679758983</v>
      </c>
      <c r="F9" s="305">
        <v>0.3609192482913991</v>
      </c>
      <c r="G9" s="305">
        <v>0.35945043057467191</v>
      </c>
    </row>
    <row r="10" spans="1:10" ht="15.75" thickBot="1">
      <c r="A10" s="308" t="s">
        <v>529</v>
      </c>
      <c r="B10" s="309">
        <v>0.26979632457521868</v>
      </c>
      <c r="C10" s="309">
        <v>0.25105906676877909</v>
      </c>
      <c r="D10" s="309">
        <v>0.23850788081763266</v>
      </c>
      <c r="E10" s="309">
        <v>0.24579482334842381</v>
      </c>
      <c r="F10" s="309">
        <v>0.24133536356633573</v>
      </c>
      <c r="G10" s="309">
        <v>0.24323991850095708</v>
      </c>
    </row>
    <row r="11" spans="1:10" ht="15.75" thickBot="1">
      <c r="A11" s="302" t="s">
        <v>530</v>
      </c>
      <c r="B11" s="303">
        <v>2020</v>
      </c>
      <c r="C11" s="303">
        <v>2021</v>
      </c>
      <c r="D11" s="303">
        <v>2022</v>
      </c>
      <c r="E11" s="303">
        <v>2023</v>
      </c>
      <c r="F11" s="303">
        <v>2024</v>
      </c>
      <c r="G11" s="303">
        <v>2025</v>
      </c>
    </row>
    <row r="12" spans="1:10">
      <c r="A12" s="304" t="s">
        <v>526</v>
      </c>
      <c r="B12" s="305">
        <v>0.21350397151083628</v>
      </c>
      <c r="C12" s="305">
        <v>0.20723912599218663</v>
      </c>
      <c r="D12" s="305">
        <v>0.20230057826449904</v>
      </c>
      <c r="E12" s="305">
        <v>0.19594935964629487</v>
      </c>
      <c r="F12" s="305">
        <v>0.19006967530832766</v>
      </c>
      <c r="G12" s="305">
        <v>0.1844559774996139</v>
      </c>
    </row>
    <row r="13" spans="1:10">
      <c r="A13" s="306" t="s">
        <v>527</v>
      </c>
      <c r="B13" s="307">
        <v>0.18587766643936371</v>
      </c>
      <c r="C13" s="307">
        <v>0.17334035049705349</v>
      </c>
      <c r="D13" s="307">
        <v>0.16814257465231439</v>
      </c>
      <c r="E13" s="307">
        <v>0.16589956248469301</v>
      </c>
      <c r="F13" s="307">
        <v>0.16385074117410597</v>
      </c>
      <c r="G13" s="307">
        <v>0.16178599921626524</v>
      </c>
    </row>
    <row r="14" spans="1:10">
      <c r="A14" s="304" t="s">
        <v>528</v>
      </c>
      <c r="B14" s="305">
        <v>0.34612620372151126</v>
      </c>
      <c r="C14" s="305">
        <v>0.38028912608933513</v>
      </c>
      <c r="D14" s="305">
        <v>0.39690304636391943</v>
      </c>
      <c r="E14" s="305">
        <v>0.41033989198064336</v>
      </c>
      <c r="F14" s="305">
        <v>0.42259431524183699</v>
      </c>
      <c r="G14" s="305">
        <v>0.43445197662846352</v>
      </c>
    </row>
    <row r="15" spans="1:10" ht="15.75" thickBot="1">
      <c r="A15" s="308" t="s">
        <v>529</v>
      </c>
      <c r="B15" s="309">
        <v>0.25449215832828875</v>
      </c>
      <c r="C15" s="309">
        <v>0.23913139742142467</v>
      </c>
      <c r="D15" s="309">
        <v>0.232653800719267</v>
      </c>
      <c r="E15" s="309">
        <v>0.22781118588836877</v>
      </c>
      <c r="F15" s="309">
        <v>0.22348526827572934</v>
      </c>
      <c r="G15" s="309">
        <v>0.21930604665565734</v>
      </c>
      <c r="J15" s="310"/>
    </row>
    <row r="17" spans="1:1" ht="15.75">
      <c r="A17" s="59" t="s">
        <v>531</v>
      </c>
    </row>
  </sheetData>
  <hyperlinks>
    <hyperlink ref="F1" location="inhalt!A1" display="Inhaltsverzeichnis" xr:uid="{F57ED4BB-6203-4794-8956-7425BD2E3B5B}"/>
  </hyperlinks>
  <pageMargins left="0.7" right="0.7" top="0.78740157499999996" bottom="0.78740157499999996" header="0.3" footer="0.3"/>
  <pageSetup paperSize="9" orientation="landscape" verticalDpi="0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3639C-35FA-4660-BD27-D15A97ACFC85}">
  <sheetPr>
    <tabColor rgb="FFFF0000"/>
    <pageSetUpPr fitToPage="1"/>
  </sheetPr>
  <dimension ref="A1:Q38"/>
  <sheetViews>
    <sheetView showZeros="0" zoomScale="110" zoomScaleNormal="110" workbookViewId="0">
      <selection activeCell="A19" sqref="A19:XFD19"/>
    </sheetView>
  </sheetViews>
  <sheetFormatPr baseColWidth="10" defaultRowHeight="14.25"/>
  <cols>
    <col min="1" max="1" width="14.5703125" style="50" customWidth="1"/>
    <col min="2" max="2" width="19.42578125" style="49" customWidth="1"/>
    <col min="3" max="6" width="18.5703125" style="49" customWidth="1"/>
    <col min="7" max="7" width="11.42578125" style="49"/>
    <col min="8" max="8" width="13.5703125" style="49" bestFit="1" customWidth="1"/>
    <col min="9" max="16384" width="11.42578125" style="49"/>
  </cols>
  <sheetData>
    <row r="1" spans="1:17" s="222" customFormat="1" ht="15">
      <c r="A1" s="154" t="s">
        <v>303</v>
      </c>
      <c r="B1" s="154"/>
      <c r="C1" s="154"/>
      <c r="D1" s="154"/>
      <c r="F1" s="223" t="s">
        <v>330</v>
      </c>
      <c r="G1" s="154"/>
      <c r="H1" s="276"/>
      <c r="I1" s="154"/>
      <c r="J1" s="154"/>
      <c r="L1" s="154"/>
      <c r="M1" s="154"/>
      <c r="N1" s="154"/>
      <c r="O1" s="154"/>
      <c r="P1" s="154"/>
    </row>
    <row r="3" spans="1:17" s="45" customFormat="1" ht="13.5">
      <c r="A3" s="165" t="s">
        <v>532</v>
      </c>
      <c r="B3" s="44"/>
      <c r="C3" s="44"/>
      <c r="D3" s="44"/>
    </row>
    <row r="4" spans="1:17" ht="15" thickBot="1">
      <c r="A4" s="72"/>
      <c r="B4" s="48"/>
      <c r="C4" s="48"/>
      <c r="D4" s="48"/>
      <c r="E4" s="48"/>
      <c r="F4" s="48"/>
    </row>
    <row r="5" spans="1:17" s="174" customFormat="1" ht="41.25" thickTop="1">
      <c r="A5" s="179"/>
      <c r="B5" s="71" t="s">
        <v>327</v>
      </c>
      <c r="C5" s="71" t="s">
        <v>326</v>
      </c>
      <c r="D5" s="71" t="s">
        <v>325</v>
      </c>
      <c r="E5" s="71" t="s">
        <v>324</v>
      </c>
      <c r="F5" s="71" t="s">
        <v>323</v>
      </c>
    </row>
    <row r="6" spans="1:17" ht="15.75" customHeight="1">
      <c r="A6" s="159">
        <v>2000</v>
      </c>
      <c r="B6" s="178">
        <v>3.1061200000000001E-2</v>
      </c>
      <c r="C6" s="178">
        <v>3.6670000000000001E-2</v>
      </c>
      <c r="D6" s="178">
        <v>3.9541600000000003E-2</v>
      </c>
      <c r="E6" s="178">
        <v>2.9341200000000001E-2</v>
      </c>
      <c r="F6" s="178">
        <v>2.4792999999999999E-2</v>
      </c>
      <c r="H6" s="174"/>
      <c r="I6" s="174"/>
      <c r="J6" s="174"/>
      <c r="K6" s="174"/>
      <c r="L6" s="174"/>
      <c r="M6" s="174"/>
      <c r="N6" s="174"/>
      <c r="O6" s="174"/>
      <c r="P6" s="174"/>
      <c r="Q6" s="174"/>
    </row>
    <row r="7" spans="1:17" ht="15.75" customHeight="1">
      <c r="A7" s="160">
        <v>2005</v>
      </c>
      <c r="B7" s="177">
        <v>3.1673899999999998E-2</v>
      </c>
      <c r="C7" s="177">
        <v>3.8399599999999999E-2</v>
      </c>
      <c r="D7" s="177">
        <v>4.0869700000000002E-2</v>
      </c>
      <c r="E7" s="177">
        <v>2.9917200000000001E-2</v>
      </c>
      <c r="F7" s="177">
        <v>2.40457E-2</v>
      </c>
      <c r="H7" s="174"/>
      <c r="I7" s="174"/>
      <c r="J7" s="174"/>
      <c r="K7" s="174"/>
      <c r="L7" s="174"/>
      <c r="M7" s="174"/>
      <c r="N7" s="174"/>
      <c r="O7" s="174"/>
      <c r="P7" s="174"/>
      <c r="Q7" s="174"/>
    </row>
    <row r="8" spans="1:17" ht="15.75" customHeight="1">
      <c r="A8" s="159">
        <v>2010</v>
      </c>
      <c r="B8" s="178">
        <v>3.1495099999999998E-2</v>
      </c>
      <c r="C8" s="178">
        <v>3.6016600000000003E-2</v>
      </c>
      <c r="D8" s="178">
        <v>3.7566299999999997E-2</v>
      </c>
      <c r="E8" s="178">
        <v>3.0156599999999999E-2</v>
      </c>
      <c r="F8" s="178">
        <v>2.7456000000000001E-2</v>
      </c>
      <c r="H8" s="174"/>
      <c r="I8" s="174"/>
      <c r="J8" s="174"/>
      <c r="K8" s="174"/>
      <c r="L8" s="174"/>
      <c r="M8" s="174"/>
      <c r="N8" s="174"/>
      <c r="O8" s="174"/>
      <c r="P8" s="174"/>
      <c r="Q8" s="174"/>
    </row>
    <row r="9" spans="1:17" ht="15.75" customHeight="1">
      <c r="A9" s="160">
        <v>2015</v>
      </c>
      <c r="B9" s="177">
        <v>3.1200200000000001E-2</v>
      </c>
      <c r="C9" s="177">
        <v>3.29208E-2</v>
      </c>
      <c r="D9" s="177">
        <v>3.8243699999999999E-2</v>
      </c>
      <c r="E9" s="177">
        <v>2.9447600000000001E-2</v>
      </c>
      <c r="F9" s="177">
        <v>3.0257699999999998E-2</v>
      </c>
      <c r="H9" s="174"/>
      <c r="I9" s="174"/>
      <c r="J9" s="174"/>
      <c r="K9" s="174"/>
      <c r="L9" s="174"/>
      <c r="M9" s="174"/>
      <c r="N9" s="174"/>
      <c r="O9" s="174"/>
      <c r="P9" s="174"/>
      <c r="Q9" s="174"/>
    </row>
    <row r="10" spans="1:17" ht="15.75" customHeight="1">
      <c r="A10" s="159">
        <v>2018</v>
      </c>
      <c r="B10" s="178">
        <v>3.0446500000000001E-2</v>
      </c>
      <c r="C10" s="178">
        <v>3.2055300000000002E-2</v>
      </c>
      <c r="D10" s="178">
        <v>3.8366600000000001E-2</v>
      </c>
      <c r="E10" s="178">
        <v>2.94921E-2</v>
      </c>
      <c r="F10" s="178">
        <v>2.8000400000000002E-2</v>
      </c>
      <c r="H10" s="174"/>
      <c r="I10" s="174"/>
      <c r="J10" s="174"/>
      <c r="K10" s="174"/>
      <c r="L10" s="174"/>
      <c r="M10" s="174"/>
      <c r="N10" s="174"/>
      <c r="O10" s="174"/>
      <c r="P10" s="174"/>
      <c r="Q10" s="174"/>
    </row>
    <row r="11" spans="1:17" ht="15.75" customHeight="1">
      <c r="A11" s="160">
        <v>2019</v>
      </c>
      <c r="B11" s="177">
        <v>3.03188E-2</v>
      </c>
      <c r="C11" s="177">
        <v>3.19025E-2</v>
      </c>
      <c r="D11" s="177">
        <v>3.8239799999999997E-2</v>
      </c>
      <c r="E11" s="177">
        <v>2.9234799999999998E-2</v>
      </c>
      <c r="F11" s="177">
        <v>2.7767400000000001E-2</v>
      </c>
      <c r="H11" s="174"/>
      <c r="I11" s="174"/>
      <c r="J11" s="174"/>
      <c r="K11" s="174"/>
      <c r="L11" s="174"/>
      <c r="M11" s="174"/>
      <c r="N11" s="174"/>
      <c r="O11" s="174"/>
      <c r="P11" s="174"/>
      <c r="Q11" s="174"/>
    </row>
    <row r="12" spans="1:17" ht="15.75" customHeight="1">
      <c r="A12" s="159" t="s">
        <v>9</v>
      </c>
      <c r="B12" s="178">
        <v>3.0634499999999999E-2</v>
      </c>
      <c r="C12" s="178">
        <v>3.2618899999999999E-2</v>
      </c>
      <c r="D12" s="178">
        <v>3.9068899999999997E-2</v>
      </c>
      <c r="E12" s="178">
        <v>2.9935799999999999E-2</v>
      </c>
      <c r="F12" s="178">
        <v>2.7791E-2</v>
      </c>
      <c r="H12" s="174"/>
      <c r="I12" s="174"/>
      <c r="J12" s="174"/>
      <c r="K12" s="174"/>
      <c r="L12" s="174"/>
      <c r="M12" s="174"/>
      <c r="N12" s="174"/>
      <c r="O12" s="174"/>
      <c r="P12" s="174"/>
      <c r="Q12" s="174"/>
    </row>
    <row r="13" spans="1:17" ht="15.75" customHeight="1">
      <c r="A13" s="160" t="s">
        <v>8</v>
      </c>
      <c r="B13" s="177">
        <v>3.0433200000000001E-2</v>
      </c>
      <c r="C13" s="177">
        <v>3.2864200000000003E-2</v>
      </c>
      <c r="D13" s="177">
        <v>3.8413299999999997E-2</v>
      </c>
      <c r="E13" s="177">
        <v>3.0099899999999999E-2</v>
      </c>
      <c r="F13" s="177">
        <v>2.7162499999999999E-2</v>
      </c>
      <c r="H13" s="174"/>
      <c r="I13" s="174"/>
      <c r="J13" s="174"/>
      <c r="K13" s="174"/>
      <c r="L13" s="174"/>
      <c r="M13" s="174"/>
      <c r="N13" s="174"/>
      <c r="O13" s="174"/>
      <c r="P13" s="174"/>
      <c r="Q13" s="174"/>
    </row>
    <row r="14" spans="1:17" ht="15.75" customHeight="1">
      <c r="A14" s="159" t="s">
        <v>322</v>
      </c>
      <c r="B14" s="178">
        <v>3.0367499999999999E-2</v>
      </c>
      <c r="C14" s="178">
        <v>3.3026800000000002E-2</v>
      </c>
      <c r="D14" s="178">
        <v>3.8123900000000002E-2</v>
      </c>
      <c r="E14" s="178">
        <v>3.02779E-2</v>
      </c>
      <c r="F14" s="178">
        <v>2.6858400000000001E-2</v>
      </c>
      <c r="H14" s="174"/>
      <c r="I14" s="174"/>
      <c r="J14" s="174"/>
      <c r="K14" s="174"/>
      <c r="L14" s="174"/>
      <c r="M14" s="174"/>
      <c r="N14" s="174"/>
      <c r="O14" s="174"/>
      <c r="P14" s="174"/>
      <c r="Q14" s="174"/>
    </row>
    <row r="15" spans="1:17" ht="15.75" customHeight="1">
      <c r="A15" s="160" t="s">
        <v>321</v>
      </c>
      <c r="B15" s="177">
        <v>3.0306699999999999E-2</v>
      </c>
      <c r="C15" s="177">
        <v>3.2945599999999998E-2</v>
      </c>
      <c r="D15" s="177">
        <v>3.8016599999999998E-2</v>
      </c>
      <c r="E15" s="177">
        <v>3.0146099999999999E-2</v>
      </c>
      <c r="F15" s="177">
        <v>2.6763700000000001E-2</v>
      </c>
      <c r="H15" s="174"/>
      <c r="I15" s="174"/>
      <c r="J15" s="174"/>
      <c r="K15" s="174"/>
      <c r="L15" s="174"/>
      <c r="M15" s="174"/>
      <c r="N15" s="174"/>
      <c r="O15" s="174"/>
      <c r="P15" s="174"/>
      <c r="Q15" s="174"/>
    </row>
    <row r="16" spans="1:17" ht="15.75" customHeight="1">
      <c r="A16" s="159" t="s">
        <v>320</v>
      </c>
      <c r="B16" s="178">
        <v>3.0272E-2</v>
      </c>
      <c r="C16" s="178">
        <v>3.2897999999999997E-2</v>
      </c>
      <c r="D16" s="178">
        <v>3.7965199999999998E-2</v>
      </c>
      <c r="E16" s="178">
        <v>3.0066900000000001E-2</v>
      </c>
      <c r="F16" s="178">
        <v>2.66961E-2</v>
      </c>
      <c r="H16" s="174"/>
      <c r="I16" s="174"/>
      <c r="J16" s="174"/>
      <c r="K16" s="174"/>
      <c r="L16" s="174"/>
      <c r="M16" s="174"/>
      <c r="N16" s="174"/>
      <c r="O16" s="174"/>
      <c r="P16" s="174"/>
      <c r="Q16" s="174"/>
    </row>
    <row r="17" spans="1:17" ht="15.75" customHeight="1" thickBot="1">
      <c r="A17" s="160" t="s">
        <v>533</v>
      </c>
      <c r="B17" s="177">
        <v>3.0247799999999998E-2</v>
      </c>
      <c r="C17" s="177">
        <v>3.2868700000000001E-2</v>
      </c>
      <c r="D17" s="177">
        <v>3.7928299999999998E-2</v>
      </c>
      <c r="E17" s="177">
        <v>3.00051E-2</v>
      </c>
      <c r="F17" s="177">
        <v>2.6630600000000001E-2</v>
      </c>
      <c r="H17" s="174"/>
      <c r="I17" s="174"/>
      <c r="J17" s="174"/>
      <c r="K17" s="174"/>
      <c r="L17" s="174"/>
      <c r="M17" s="174"/>
      <c r="N17" s="174"/>
      <c r="O17" s="174"/>
      <c r="P17" s="174"/>
      <c r="Q17" s="174"/>
    </row>
    <row r="18" spans="1:17" s="59" customFormat="1" ht="15" thickTop="1">
      <c r="A18" s="176"/>
      <c r="B18" s="176"/>
      <c r="C18" s="176"/>
      <c r="D18" s="176"/>
      <c r="E18" s="176"/>
      <c r="F18" s="176"/>
      <c r="H18" s="174"/>
      <c r="I18" s="174"/>
      <c r="J18" s="174"/>
      <c r="K18" s="174"/>
      <c r="L18" s="174"/>
      <c r="M18" s="174"/>
      <c r="N18" s="174"/>
      <c r="O18" s="174"/>
      <c r="P18" s="174"/>
      <c r="Q18" s="174"/>
    </row>
    <row r="19" spans="1:17" s="335" customFormat="1">
      <c r="A19" s="334" t="s">
        <v>600</v>
      </c>
      <c r="H19" s="336"/>
      <c r="I19" s="336"/>
      <c r="J19" s="336"/>
      <c r="K19" s="336"/>
      <c r="L19" s="336"/>
      <c r="M19" s="336"/>
      <c r="N19" s="336"/>
      <c r="O19" s="336"/>
      <c r="P19" s="336"/>
      <c r="Q19" s="336"/>
    </row>
    <row r="20" spans="1:17" s="59" customFormat="1">
      <c r="A20" s="58"/>
      <c r="H20" s="174"/>
      <c r="I20" s="174"/>
      <c r="J20" s="174"/>
      <c r="K20" s="174"/>
      <c r="L20" s="174"/>
      <c r="M20" s="174"/>
      <c r="N20" s="174"/>
      <c r="O20" s="174"/>
      <c r="P20" s="174"/>
      <c r="Q20" s="174"/>
    </row>
    <row r="21" spans="1:17" s="60" customFormat="1">
      <c r="A21" s="59" t="s">
        <v>531</v>
      </c>
      <c r="B21" s="156"/>
      <c r="C21" s="156"/>
      <c r="D21" s="156"/>
      <c r="H21" s="174"/>
      <c r="I21" s="174"/>
      <c r="J21" s="174"/>
      <c r="K21" s="174"/>
      <c r="L21" s="174"/>
      <c r="M21" s="174"/>
      <c r="N21" s="174"/>
      <c r="O21" s="174"/>
      <c r="P21" s="174"/>
      <c r="Q21" s="174"/>
    </row>
    <row r="22" spans="1:17">
      <c r="H22" s="174"/>
      <c r="I22" s="174"/>
      <c r="J22" s="174"/>
      <c r="K22" s="174"/>
      <c r="L22" s="174"/>
      <c r="M22" s="174"/>
      <c r="N22" s="174"/>
      <c r="O22" s="174"/>
      <c r="P22" s="174"/>
      <c r="Q22" s="174"/>
    </row>
    <row r="23" spans="1:17">
      <c r="H23" s="174"/>
      <c r="I23" s="174"/>
      <c r="J23" s="174"/>
      <c r="K23" s="174"/>
      <c r="L23" s="174"/>
      <c r="M23" s="174"/>
      <c r="N23" s="174"/>
      <c r="O23" s="174"/>
      <c r="P23" s="174"/>
      <c r="Q23" s="174"/>
    </row>
    <row r="24" spans="1:17">
      <c r="H24" s="174"/>
      <c r="I24" s="174"/>
      <c r="J24" s="174"/>
      <c r="K24" s="174"/>
      <c r="L24" s="174"/>
      <c r="M24" s="174"/>
      <c r="N24" s="174"/>
      <c r="O24" s="174"/>
      <c r="P24" s="174"/>
      <c r="Q24" s="174"/>
    </row>
    <row r="25" spans="1:17">
      <c r="H25" s="174"/>
      <c r="I25" s="174"/>
      <c r="J25" s="174"/>
      <c r="K25" s="174"/>
      <c r="L25" s="174"/>
      <c r="M25" s="174"/>
      <c r="N25" s="174"/>
      <c r="O25" s="174"/>
      <c r="P25" s="174"/>
      <c r="Q25" s="174"/>
    </row>
    <row r="26" spans="1:17">
      <c r="H26" s="174"/>
      <c r="I26" s="174"/>
      <c r="J26" s="174"/>
      <c r="K26" s="174"/>
      <c r="L26" s="174"/>
      <c r="M26" s="174"/>
      <c r="N26" s="174"/>
      <c r="O26" s="174"/>
      <c r="P26" s="174"/>
      <c r="Q26" s="174"/>
    </row>
    <row r="27" spans="1:17">
      <c r="B27" s="177"/>
      <c r="C27" s="177"/>
      <c r="D27" s="177"/>
      <c r="E27" s="177"/>
      <c r="F27" s="177"/>
      <c r="H27" s="174"/>
      <c r="I27" s="174"/>
      <c r="J27" s="174"/>
      <c r="K27" s="174"/>
      <c r="L27" s="174"/>
      <c r="M27" s="174"/>
      <c r="N27" s="174"/>
      <c r="O27" s="174"/>
      <c r="P27" s="174"/>
      <c r="Q27" s="174"/>
    </row>
    <row r="28" spans="1:17">
      <c r="B28" s="177"/>
      <c r="C28" s="177"/>
      <c r="D28" s="177"/>
      <c r="E28" s="177"/>
      <c r="F28" s="177"/>
      <c r="H28" s="174"/>
      <c r="I28" s="174"/>
      <c r="J28" s="174"/>
      <c r="K28" s="174"/>
      <c r="L28" s="174"/>
      <c r="M28" s="174"/>
      <c r="N28" s="174"/>
      <c r="O28" s="174"/>
      <c r="P28" s="174"/>
      <c r="Q28" s="174"/>
    </row>
    <row r="29" spans="1:17">
      <c r="B29" s="177"/>
      <c r="C29" s="177"/>
      <c r="D29" s="177"/>
      <c r="E29" s="177"/>
      <c r="F29" s="177"/>
      <c r="H29" s="174"/>
      <c r="I29" s="174"/>
      <c r="J29" s="174"/>
      <c r="K29" s="174"/>
      <c r="L29" s="174"/>
      <c r="M29" s="174"/>
      <c r="N29" s="174"/>
      <c r="O29" s="174"/>
      <c r="P29" s="174"/>
      <c r="Q29" s="174"/>
    </row>
    <row r="30" spans="1:17">
      <c r="B30" s="177"/>
      <c r="C30" s="177"/>
      <c r="D30" s="177"/>
      <c r="E30" s="177"/>
      <c r="F30" s="177"/>
    </row>
    <row r="31" spans="1:17">
      <c r="B31" s="177"/>
      <c r="C31" s="177"/>
      <c r="D31" s="177"/>
      <c r="E31" s="177"/>
      <c r="F31" s="177"/>
    </row>
    <row r="32" spans="1:17">
      <c r="B32" s="177"/>
      <c r="C32" s="177"/>
      <c r="D32" s="177"/>
      <c r="E32" s="177"/>
      <c r="F32" s="177"/>
    </row>
    <row r="33" spans="1:6">
      <c r="A33" s="49"/>
      <c r="B33" s="177"/>
      <c r="C33" s="177"/>
      <c r="D33" s="177"/>
      <c r="E33" s="177"/>
      <c r="F33" s="177"/>
    </row>
    <row r="34" spans="1:6">
      <c r="A34" s="49"/>
      <c r="B34" s="177"/>
      <c r="C34" s="177"/>
      <c r="D34" s="177"/>
      <c r="E34" s="177"/>
      <c r="F34" s="177"/>
    </row>
    <row r="35" spans="1:6">
      <c r="A35" s="49"/>
      <c r="B35" s="177"/>
      <c r="C35" s="177"/>
      <c r="D35" s="177"/>
      <c r="E35" s="177"/>
      <c r="F35" s="177"/>
    </row>
    <row r="36" spans="1:6">
      <c r="A36" s="49"/>
      <c r="B36" s="177"/>
      <c r="C36" s="177"/>
      <c r="D36" s="177"/>
      <c r="E36" s="177"/>
      <c r="F36" s="177"/>
    </row>
    <row r="37" spans="1:6">
      <c r="A37" s="49"/>
      <c r="B37" s="177"/>
      <c r="C37" s="177"/>
      <c r="D37" s="177"/>
      <c r="E37" s="177"/>
      <c r="F37" s="177"/>
    </row>
    <row r="38" spans="1:6">
      <c r="A38" s="49"/>
      <c r="B38" s="177"/>
      <c r="C38" s="177"/>
      <c r="D38" s="177"/>
      <c r="E38" s="177"/>
      <c r="F38" s="177"/>
    </row>
  </sheetData>
  <hyperlinks>
    <hyperlink ref="F1" location="inhalt!A1" display="Inhaltsverzeichnis" xr:uid="{E5A7063A-F752-41C5-9319-A38E13A7BDC3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27588-7877-44DF-BC6D-6D85281FB204}">
  <sheetPr>
    <tabColor rgb="FFFF0000"/>
    <pageSetUpPr fitToPage="1"/>
  </sheetPr>
  <dimension ref="A1:T34"/>
  <sheetViews>
    <sheetView showZeros="0" zoomScaleNormal="100" workbookViewId="0">
      <selection activeCell="J1" sqref="J1"/>
    </sheetView>
  </sheetViews>
  <sheetFormatPr baseColWidth="10" defaultRowHeight="14.25"/>
  <cols>
    <col min="1" max="1" width="3.85546875" style="49" customWidth="1"/>
    <col min="2" max="2" width="18.140625" style="49" customWidth="1"/>
    <col min="3" max="4" width="11.42578125" style="49"/>
    <col min="5" max="5" width="6.7109375" style="49" customWidth="1"/>
    <col min="6" max="6" width="17.28515625" style="49" customWidth="1"/>
    <col min="7" max="8" width="11.42578125" style="49"/>
    <col min="9" max="9" width="7.42578125" style="49" customWidth="1"/>
    <col min="10" max="10" width="10.5703125" style="49" bestFit="1" customWidth="1"/>
    <col min="11" max="16384" width="11.42578125" style="49"/>
  </cols>
  <sheetData>
    <row r="1" spans="1:20" s="222" customFormat="1" ht="15">
      <c r="A1" s="154" t="s">
        <v>303</v>
      </c>
      <c r="B1" s="154"/>
      <c r="C1" s="154"/>
      <c r="D1" s="154"/>
      <c r="J1" s="223" t="s">
        <v>330</v>
      </c>
      <c r="L1" s="154"/>
      <c r="M1" s="154"/>
      <c r="N1" s="154"/>
      <c r="O1" s="154"/>
      <c r="P1" s="154"/>
    </row>
    <row r="3" spans="1:20" s="45" customFormat="1" ht="13.5">
      <c r="A3" s="165" t="s">
        <v>534</v>
      </c>
      <c r="B3" s="44"/>
      <c r="C3" s="44"/>
      <c r="D3" s="44"/>
    </row>
    <row r="4" spans="1:20" ht="15" thickBot="1"/>
    <row r="5" spans="1:20" s="64" customFormat="1" ht="15" thickTop="1">
      <c r="A5" s="175"/>
      <c r="B5" s="201">
        <v>2019</v>
      </c>
      <c r="C5" s="175"/>
      <c r="D5" s="175"/>
      <c r="E5" s="175"/>
      <c r="F5" s="175" t="s">
        <v>535</v>
      </c>
      <c r="G5" s="175"/>
      <c r="H5" s="175"/>
      <c r="I5" s="175"/>
      <c r="J5" s="337" t="s">
        <v>601</v>
      </c>
    </row>
    <row r="6" spans="1:20" s="64" customFormat="1" ht="16.5">
      <c r="A6" s="200"/>
      <c r="C6" s="198" t="s">
        <v>11</v>
      </c>
      <c r="D6" s="198" t="s">
        <v>329</v>
      </c>
      <c r="E6" s="199"/>
      <c r="G6" s="198" t="s">
        <v>11</v>
      </c>
      <c r="H6" s="198" t="s">
        <v>329</v>
      </c>
      <c r="I6" s="198"/>
      <c r="J6" s="338" t="s">
        <v>602</v>
      </c>
    </row>
    <row r="7" spans="1:20" ht="15.75" customHeight="1">
      <c r="A7" s="172">
        <v>1</v>
      </c>
      <c r="B7" s="186" t="s">
        <v>91</v>
      </c>
      <c r="C7" s="185">
        <v>45033</v>
      </c>
      <c r="D7" s="152">
        <v>0.29337000000000002</v>
      </c>
      <c r="E7" s="167">
        <v>1</v>
      </c>
      <c r="F7" s="186" t="s">
        <v>91</v>
      </c>
      <c r="G7" s="185">
        <v>52513.8</v>
      </c>
      <c r="H7" s="152">
        <v>0.30493477712097772</v>
      </c>
      <c r="I7" s="152"/>
      <c r="J7" s="339">
        <v>3.9420448992663525E-2</v>
      </c>
      <c r="K7" s="64"/>
      <c r="L7" s="64"/>
      <c r="M7" s="64"/>
      <c r="N7" s="64"/>
      <c r="O7" s="64"/>
      <c r="P7" s="64"/>
      <c r="Q7" s="64"/>
      <c r="R7" s="64"/>
      <c r="S7" s="64"/>
      <c r="T7" s="64"/>
    </row>
    <row r="8" spans="1:20" ht="15.75" customHeight="1">
      <c r="A8" s="173">
        <v>2</v>
      </c>
      <c r="B8" s="191" t="s">
        <v>36</v>
      </c>
      <c r="C8" s="188">
        <v>10242.200000000001</v>
      </c>
      <c r="D8" s="187">
        <v>6.6720000000000002E-2</v>
      </c>
      <c r="E8" s="197">
        <v>2</v>
      </c>
      <c r="F8" s="191" t="s">
        <v>37</v>
      </c>
      <c r="G8" s="188">
        <v>10711.52</v>
      </c>
      <c r="H8" s="187">
        <v>6.2199173623445556E-2</v>
      </c>
      <c r="I8" s="187"/>
      <c r="J8" s="340">
        <v>-6.7758189097039054E-2</v>
      </c>
      <c r="K8" s="64"/>
      <c r="L8" s="64"/>
      <c r="M8" s="64"/>
      <c r="N8" s="64"/>
      <c r="O8" s="64"/>
      <c r="P8" s="64"/>
      <c r="Q8" s="64"/>
      <c r="R8" s="64"/>
      <c r="S8" s="64"/>
      <c r="T8" s="64"/>
    </row>
    <row r="9" spans="1:20" ht="15.75" customHeight="1">
      <c r="A9" s="172">
        <v>3</v>
      </c>
      <c r="B9" s="186" t="s">
        <v>37</v>
      </c>
      <c r="C9" s="185">
        <v>9753.7000000000007</v>
      </c>
      <c r="D9" s="152">
        <v>6.3539999999999999E-2</v>
      </c>
      <c r="E9" s="167">
        <v>3</v>
      </c>
      <c r="F9" s="186" t="s">
        <v>36</v>
      </c>
      <c r="G9" s="185">
        <v>10675.85</v>
      </c>
      <c r="H9" s="152">
        <v>6.1992046668247015E-2</v>
      </c>
      <c r="I9" s="152"/>
      <c r="J9" s="339">
        <v>-2.4361871761929242E-2</v>
      </c>
      <c r="K9" s="64"/>
      <c r="L9" s="64"/>
      <c r="M9" s="64"/>
      <c r="N9" s="64"/>
      <c r="O9" s="64"/>
      <c r="P9" s="64"/>
      <c r="Q9" s="64"/>
      <c r="R9" s="64"/>
      <c r="S9" s="64"/>
      <c r="T9" s="64"/>
    </row>
    <row r="10" spans="1:20" ht="13.5" customHeight="1">
      <c r="A10" s="173">
        <v>4</v>
      </c>
      <c r="B10" s="191" t="s">
        <v>38</v>
      </c>
      <c r="C10" s="188">
        <v>7262.7</v>
      </c>
      <c r="D10" s="187">
        <v>4.7309999999999998E-2</v>
      </c>
      <c r="E10" s="197">
        <v>4</v>
      </c>
      <c r="F10" s="191" t="s">
        <v>38</v>
      </c>
      <c r="G10" s="188">
        <v>8464.49</v>
      </c>
      <c r="H10" s="187">
        <v>4.9151220661859257E-2</v>
      </c>
      <c r="I10" s="187"/>
      <c r="J10" s="340">
        <v>3.891821310207693E-2</v>
      </c>
      <c r="K10" s="64"/>
      <c r="L10" s="64"/>
      <c r="M10" s="64"/>
      <c r="N10" s="64"/>
      <c r="O10" s="64"/>
      <c r="P10" s="64"/>
      <c r="Q10" s="64"/>
      <c r="R10" s="64"/>
      <c r="S10" s="64"/>
      <c r="T10" s="64"/>
    </row>
    <row r="11" spans="1:20" ht="13.5" customHeight="1">
      <c r="A11" s="172">
        <v>5</v>
      </c>
      <c r="B11" s="186" t="s">
        <v>92</v>
      </c>
      <c r="C11" s="185">
        <v>6720.7</v>
      </c>
      <c r="D11" s="152">
        <v>4.3779999999999999E-2</v>
      </c>
      <c r="E11" s="167">
        <v>5</v>
      </c>
      <c r="F11" s="186" t="s">
        <v>92</v>
      </c>
      <c r="G11" s="185">
        <v>7994.2439999999997</v>
      </c>
      <c r="H11" s="152">
        <v>4.6420617292801385E-2</v>
      </c>
      <c r="I11" s="152"/>
      <c r="J11" s="339">
        <v>6.0315607418944386E-2</v>
      </c>
      <c r="K11" s="64"/>
      <c r="L11" s="64"/>
      <c r="M11" s="64"/>
      <c r="N11" s="64"/>
      <c r="O11" s="64"/>
      <c r="P11" s="64"/>
      <c r="Q11" s="64"/>
      <c r="R11" s="64"/>
      <c r="S11" s="64"/>
      <c r="T11" s="64"/>
    </row>
    <row r="12" spans="1:20" ht="13.5" customHeight="1">
      <c r="A12" s="173">
        <v>6</v>
      </c>
      <c r="B12" s="191" t="s">
        <v>41</v>
      </c>
      <c r="C12" s="188">
        <v>5587.8</v>
      </c>
      <c r="D12" s="187">
        <v>3.6400000000000002E-2</v>
      </c>
      <c r="E12" s="197">
        <v>6</v>
      </c>
      <c r="F12" s="191" t="s">
        <v>41</v>
      </c>
      <c r="G12" s="188">
        <v>6899.2579999999998</v>
      </c>
      <c r="H12" s="187">
        <v>4.0062301728881214E-2</v>
      </c>
      <c r="I12" s="187"/>
      <c r="J12" s="340">
        <v>0.10061268485937395</v>
      </c>
      <c r="K12" s="64"/>
      <c r="L12" s="64"/>
      <c r="M12" s="64"/>
      <c r="N12" s="64"/>
      <c r="O12" s="64"/>
      <c r="P12" s="64"/>
      <c r="Q12" s="64"/>
      <c r="R12" s="64"/>
      <c r="S12" s="64"/>
      <c r="T12" s="64"/>
    </row>
    <row r="13" spans="1:20" ht="13.5" customHeight="1">
      <c r="A13" s="172">
        <v>7</v>
      </c>
      <c r="B13" s="186" t="s">
        <v>40</v>
      </c>
      <c r="C13" s="185">
        <v>5405.1</v>
      </c>
      <c r="D13" s="152">
        <v>3.5209999999999998E-2</v>
      </c>
      <c r="E13" s="167">
        <v>7</v>
      </c>
      <c r="F13" s="186" t="s">
        <v>42</v>
      </c>
      <c r="G13" s="185">
        <v>6535.0590000000002</v>
      </c>
      <c r="H13" s="152">
        <v>3.7947487320236575E-2</v>
      </c>
      <c r="I13" s="152"/>
      <c r="J13" s="339">
        <v>7.7747438802515681E-2</v>
      </c>
      <c r="K13" s="64"/>
      <c r="L13" s="64"/>
      <c r="M13" s="64"/>
      <c r="N13" s="64"/>
      <c r="O13" s="64"/>
      <c r="P13" s="64"/>
      <c r="Q13" s="64"/>
      <c r="R13" s="64"/>
      <c r="S13" s="64"/>
      <c r="T13" s="64"/>
    </row>
    <row r="14" spans="1:20" ht="13.5" customHeight="1">
      <c r="A14" s="173">
        <v>8</v>
      </c>
      <c r="B14" s="191" t="s">
        <v>42</v>
      </c>
      <c r="C14" s="188">
        <v>5164.8999999999996</v>
      </c>
      <c r="D14" s="187">
        <v>3.3649999999999999E-2</v>
      </c>
      <c r="E14" s="197">
        <v>8</v>
      </c>
      <c r="F14" s="191" t="s">
        <v>40</v>
      </c>
      <c r="G14" s="188">
        <v>6327.4740000000002</v>
      </c>
      <c r="H14" s="187">
        <v>3.6742092058254808E-2</v>
      </c>
      <c r="I14" s="187"/>
      <c r="J14" s="340">
        <v>9.1889808566264733E-2</v>
      </c>
      <c r="K14" s="64"/>
      <c r="L14" s="64"/>
      <c r="M14" s="64"/>
      <c r="N14" s="64"/>
      <c r="O14" s="64"/>
      <c r="P14" s="64"/>
      <c r="Q14" s="64"/>
      <c r="R14" s="64"/>
      <c r="S14" s="64"/>
      <c r="T14" s="64"/>
    </row>
    <row r="15" spans="1:20" ht="15.75" customHeight="1">
      <c r="A15" s="172">
        <v>9</v>
      </c>
      <c r="B15" s="186" t="s">
        <v>163</v>
      </c>
      <c r="C15" s="185">
        <v>4496.3999999999996</v>
      </c>
      <c r="D15" s="152">
        <v>2.9289999999999997E-2</v>
      </c>
      <c r="E15" s="167">
        <v>9</v>
      </c>
      <c r="F15" s="186" t="s">
        <v>44</v>
      </c>
      <c r="G15" s="185">
        <v>5254.0559999999996</v>
      </c>
      <c r="H15" s="152">
        <v>3.0509016588804002E-2</v>
      </c>
      <c r="I15" s="152"/>
      <c r="J15" s="339">
        <v>4.1618866125094078E-2</v>
      </c>
      <c r="K15" s="64"/>
      <c r="L15" s="64"/>
      <c r="M15" s="64"/>
      <c r="N15" s="64"/>
      <c r="O15" s="64"/>
      <c r="P15" s="64"/>
      <c r="Q15" s="64"/>
      <c r="R15" s="64"/>
      <c r="S15" s="64"/>
      <c r="T15" s="64"/>
    </row>
    <row r="16" spans="1:20" ht="15.75" customHeight="1">
      <c r="A16" s="196">
        <v>10</v>
      </c>
      <c r="B16" s="194" t="s">
        <v>44</v>
      </c>
      <c r="C16" s="193">
        <v>4459.3999999999996</v>
      </c>
      <c r="D16" s="192">
        <v>2.9049999999999999E-2</v>
      </c>
      <c r="E16" s="195">
        <v>10</v>
      </c>
      <c r="F16" s="194" t="s">
        <v>163</v>
      </c>
      <c r="G16" s="193">
        <v>4297.4269999999997</v>
      </c>
      <c r="H16" s="192">
        <v>2.4954106243285989E-2</v>
      </c>
      <c r="I16" s="192"/>
      <c r="J16" s="341">
        <v>-0.14099462157363205</v>
      </c>
      <c r="K16" s="64"/>
      <c r="L16" s="64"/>
      <c r="M16" s="64"/>
      <c r="N16" s="64"/>
      <c r="O16" s="64"/>
      <c r="P16" s="64"/>
      <c r="Q16" s="64"/>
      <c r="R16" s="64"/>
      <c r="S16" s="64"/>
      <c r="T16" s="64"/>
    </row>
    <row r="17" spans="1:20" ht="13.5" customHeight="1">
      <c r="A17" s="172"/>
      <c r="B17" s="311" t="s">
        <v>421</v>
      </c>
      <c r="C17" s="185">
        <v>101886.5</v>
      </c>
      <c r="D17" s="152">
        <v>0.66374999999999995</v>
      </c>
      <c r="E17" s="166"/>
      <c r="F17" s="311" t="s">
        <v>421</v>
      </c>
      <c r="G17" s="185">
        <v>119522.2</v>
      </c>
      <c r="H17" s="152">
        <v>0.69403614703199767</v>
      </c>
      <c r="I17" s="152"/>
      <c r="J17" s="339">
        <v>4.5628846752538949E-2</v>
      </c>
      <c r="K17" s="64"/>
      <c r="L17" s="64"/>
      <c r="M17" s="64"/>
      <c r="N17" s="64"/>
      <c r="O17" s="64"/>
      <c r="P17" s="64"/>
      <c r="Q17" s="64"/>
      <c r="R17" s="64"/>
      <c r="S17" s="64"/>
      <c r="T17" s="64"/>
    </row>
    <row r="18" spans="1:20" ht="13.5" customHeight="1">
      <c r="A18" s="190"/>
      <c r="B18" s="312" t="s">
        <v>420</v>
      </c>
      <c r="C18" s="188">
        <v>51614.7</v>
      </c>
      <c r="D18" s="187">
        <v>0.33622999999999997</v>
      </c>
      <c r="E18" s="189"/>
      <c r="F18" s="312" t="s">
        <v>420</v>
      </c>
      <c r="G18" s="188">
        <v>52691.020465719586</v>
      </c>
      <c r="H18" s="187">
        <v>0.30596385296800227</v>
      </c>
      <c r="I18" s="187"/>
      <c r="J18" s="340">
        <v>-9.0016200315253564E-2</v>
      </c>
      <c r="K18" s="64"/>
      <c r="L18" s="64"/>
      <c r="M18" s="64"/>
      <c r="N18" s="64"/>
      <c r="O18" s="64"/>
      <c r="P18" s="64"/>
      <c r="Q18" s="64"/>
      <c r="R18" s="64"/>
      <c r="S18" s="64"/>
      <c r="T18" s="64"/>
    </row>
    <row r="19" spans="1:20" ht="13.5" customHeight="1">
      <c r="A19" s="172"/>
      <c r="B19" s="311" t="s">
        <v>121</v>
      </c>
      <c r="C19" s="185">
        <v>78475.399999999994</v>
      </c>
      <c r="D19" s="152">
        <v>0.51122999999999996</v>
      </c>
      <c r="E19" s="166"/>
      <c r="F19" s="311" t="s">
        <v>121</v>
      </c>
      <c r="G19" s="185">
        <v>90991.01</v>
      </c>
      <c r="H19" s="152">
        <v>0.52836251336529927</v>
      </c>
      <c r="I19" s="152"/>
      <c r="J19" s="339">
        <v>3.3512339583552035E-2</v>
      </c>
      <c r="K19" s="64"/>
      <c r="L19" s="64"/>
      <c r="M19" s="64"/>
      <c r="N19" s="64"/>
      <c r="O19" s="64"/>
      <c r="P19" s="64"/>
      <c r="Q19" s="64"/>
      <c r="R19" s="64"/>
      <c r="S19" s="64"/>
      <c r="T19" s="64"/>
    </row>
    <row r="20" spans="1:20" ht="13.5" customHeight="1">
      <c r="A20" s="190"/>
      <c r="B20" s="312" t="s">
        <v>176</v>
      </c>
      <c r="C20" s="188">
        <v>20813.099999999999</v>
      </c>
      <c r="D20" s="187">
        <v>0.1356</v>
      </c>
      <c r="E20" s="189"/>
      <c r="F20" s="312" t="s">
        <v>176</v>
      </c>
      <c r="G20" s="188">
        <v>25426.34</v>
      </c>
      <c r="H20" s="187">
        <v>0.14764453002643496</v>
      </c>
      <c r="I20" s="187"/>
      <c r="J20" s="340">
        <v>8.8823967746570531E-2</v>
      </c>
      <c r="K20" s="64"/>
      <c r="L20" s="64"/>
      <c r="M20" s="64"/>
      <c r="N20" s="64"/>
      <c r="O20" s="64"/>
      <c r="P20" s="64"/>
      <c r="Q20" s="64"/>
      <c r="R20" s="64"/>
      <c r="S20" s="64"/>
      <c r="T20" s="64"/>
    </row>
    <row r="21" spans="1:20" ht="13.5" customHeight="1">
      <c r="A21" s="172"/>
      <c r="B21" s="311" t="s">
        <v>21</v>
      </c>
      <c r="C21" s="185">
        <v>2525.6999999999998</v>
      </c>
      <c r="D21" s="152">
        <v>1.6449999999999999E-2</v>
      </c>
      <c r="E21" s="166"/>
      <c r="F21" s="311" t="s">
        <v>21</v>
      </c>
      <c r="G21" s="185">
        <v>3048.0859999999998</v>
      </c>
      <c r="H21" s="152">
        <v>1.7699488992523344E-2</v>
      </c>
      <c r="I21" s="152"/>
      <c r="J21" s="339">
        <v>7.595677766099361E-2</v>
      </c>
      <c r="K21" s="64"/>
      <c r="L21" s="64"/>
      <c r="M21" s="64"/>
      <c r="N21" s="64"/>
      <c r="O21" s="64"/>
      <c r="P21" s="64"/>
      <c r="Q21" s="64"/>
      <c r="R21" s="64"/>
      <c r="S21" s="64"/>
      <c r="T21" s="64"/>
    </row>
    <row r="22" spans="1:20" ht="13.5" customHeight="1">
      <c r="A22" s="190"/>
      <c r="B22" s="312" t="s">
        <v>22</v>
      </c>
      <c r="C22" s="188">
        <v>22513.4</v>
      </c>
      <c r="D22" s="187">
        <v>0.14666000000000001</v>
      </c>
      <c r="E22" s="189"/>
      <c r="F22" s="312" t="s">
        <v>22</v>
      </c>
      <c r="G22" s="188">
        <v>26935</v>
      </c>
      <c r="H22" s="187">
        <v>0.1564049492086563</v>
      </c>
      <c r="I22" s="187"/>
      <c r="J22" s="340">
        <v>6.6445855779737412E-2</v>
      </c>
      <c r="K22" s="64"/>
      <c r="L22" s="64"/>
      <c r="M22" s="64"/>
      <c r="N22" s="64"/>
      <c r="O22" s="64"/>
      <c r="P22" s="64"/>
      <c r="Q22" s="64"/>
      <c r="R22" s="64"/>
      <c r="S22" s="64"/>
      <c r="T22" s="64"/>
    </row>
    <row r="23" spans="1:20">
      <c r="A23" s="172"/>
      <c r="B23" s="311" t="s">
        <v>146</v>
      </c>
      <c r="C23" s="185">
        <v>27753.8</v>
      </c>
      <c r="D23" s="152">
        <v>0.18081</v>
      </c>
      <c r="E23" s="166"/>
      <c r="F23" s="311" t="s">
        <v>146</v>
      </c>
      <c r="G23" s="185">
        <v>33317.129999999997</v>
      </c>
      <c r="H23" s="152">
        <v>0.19346441527485422</v>
      </c>
      <c r="I23" s="152"/>
      <c r="J23" s="339">
        <v>6.9987363944771994E-2</v>
      </c>
      <c r="K23" s="64"/>
      <c r="L23" s="64"/>
      <c r="M23" s="64"/>
      <c r="N23" s="64"/>
      <c r="O23" s="64"/>
      <c r="P23" s="64"/>
      <c r="Q23" s="64"/>
      <c r="R23" s="64"/>
      <c r="S23" s="64"/>
      <c r="T23" s="64"/>
    </row>
    <row r="24" spans="1:20" ht="15" customHeight="1">
      <c r="A24" s="190"/>
      <c r="B24" s="312" t="s">
        <v>147</v>
      </c>
      <c r="C24" s="188">
        <v>33728.800000000003</v>
      </c>
      <c r="D24" s="187">
        <v>0.21972999999999998</v>
      </c>
      <c r="E24" s="189"/>
      <c r="F24" s="312" t="s">
        <v>147</v>
      </c>
      <c r="G24" s="188">
        <v>39321.96</v>
      </c>
      <c r="H24" s="187">
        <v>0.22833299263355539</v>
      </c>
      <c r="I24" s="187"/>
      <c r="J24" s="340">
        <v>3.9152562843286796E-2</v>
      </c>
      <c r="K24" s="64"/>
      <c r="L24" s="64"/>
      <c r="M24" s="64"/>
      <c r="N24" s="64"/>
      <c r="O24" s="64"/>
      <c r="P24" s="64"/>
      <c r="Q24" s="64"/>
      <c r="R24" s="64"/>
      <c r="S24" s="64"/>
      <c r="T24" s="64"/>
    </row>
    <row r="25" spans="1:20">
      <c r="A25" s="172"/>
      <c r="B25" s="311" t="s">
        <v>90</v>
      </c>
      <c r="C25" s="185">
        <v>9109.8989999999994</v>
      </c>
      <c r="D25" s="152">
        <v>5.9349999999999993E-2</v>
      </c>
      <c r="E25" s="178"/>
      <c r="F25" s="311" t="s">
        <v>90</v>
      </c>
      <c r="G25" s="185">
        <v>9699.9560000000001</v>
      </c>
      <c r="H25" s="152">
        <v>5.63252691853054E-2</v>
      </c>
      <c r="I25" s="152"/>
      <c r="J25" s="152">
        <v>-5.096429342366627E-2</v>
      </c>
      <c r="K25" s="64"/>
      <c r="L25" s="64"/>
      <c r="M25" s="64"/>
      <c r="N25" s="64"/>
      <c r="O25" s="64"/>
      <c r="P25" s="64"/>
      <c r="Q25" s="64"/>
      <c r="R25" s="64"/>
      <c r="S25" s="64"/>
      <c r="T25" s="64"/>
    </row>
    <row r="26" spans="1:20" ht="15" thickBot="1">
      <c r="A26" s="184"/>
      <c r="B26" s="183" t="s">
        <v>112</v>
      </c>
      <c r="C26" s="181">
        <v>153501.6</v>
      </c>
      <c r="D26" s="180">
        <v>1</v>
      </c>
      <c r="E26" s="182"/>
      <c r="F26" s="313" t="s">
        <v>112</v>
      </c>
      <c r="G26" s="181">
        <v>172213.22046571958</v>
      </c>
      <c r="H26" s="180">
        <v>1</v>
      </c>
      <c r="I26" s="180"/>
      <c r="J26" s="180"/>
      <c r="K26" s="64"/>
      <c r="L26" s="64"/>
      <c r="M26" s="64"/>
      <c r="N26" s="64"/>
      <c r="O26" s="64"/>
      <c r="P26" s="64"/>
      <c r="Q26" s="64"/>
      <c r="R26" s="64"/>
      <c r="S26" s="64"/>
      <c r="T26" s="64"/>
    </row>
    <row r="27" spans="1:20" s="59" customFormat="1" ht="15" thickTop="1">
      <c r="A27" s="171"/>
      <c r="B27" s="171"/>
      <c r="C27" s="171"/>
      <c r="D27" s="171"/>
      <c r="E27" s="171"/>
      <c r="F27" s="171"/>
      <c r="G27" s="171"/>
      <c r="H27" s="171"/>
      <c r="I27" s="171"/>
      <c r="J27" s="171"/>
      <c r="K27" s="64"/>
      <c r="L27" s="64"/>
      <c r="M27" s="64"/>
      <c r="N27" s="64"/>
      <c r="O27" s="64"/>
      <c r="P27" s="64"/>
      <c r="Q27" s="64"/>
      <c r="R27" s="64"/>
      <c r="S27" s="64"/>
      <c r="T27" s="64"/>
    </row>
    <row r="28" spans="1:20">
      <c r="A28" s="59" t="s">
        <v>536</v>
      </c>
      <c r="B28" s="59"/>
      <c r="C28" s="59"/>
      <c r="D28" s="59"/>
      <c r="E28" s="59"/>
      <c r="F28" s="59"/>
      <c r="G28" s="59"/>
      <c r="J28" s="59"/>
    </row>
    <row r="29" spans="1:20">
      <c r="A29" s="59" t="s">
        <v>586</v>
      </c>
      <c r="B29" s="59"/>
      <c r="C29" s="59"/>
      <c r="D29" s="59"/>
      <c r="E29" s="59"/>
      <c r="F29" s="59"/>
      <c r="G29" s="59"/>
      <c r="J29" s="59"/>
    </row>
    <row r="30" spans="1:20">
      <c r="A30" s="59" t="s">
        <v>587</v>
      </c>
      <c r="B30" s="59"/>
      <c r="C30" s="59"/>
      <c r="D30" s="59"/>
      <c r="E30" s="59"/>
      <c r="F30" s="59"/>
      <c r="G30" s="59"/>
      <c r="J30" s="342"/>
    </row>
    <row r="31" spans="1:20">
      <c r="A31" s="330" t="s">
        <v>588</v>
      </c>
      <c r="B31" s="330"/>
      <c r="C31" s="330"/>
      <c r="D31" s="330"/>
      <c r="E31" s="330"/>
      <c r="F31" s="330"/>
      <c r="G31" s="330"/>
    </row>
    <row r="32" spans="1:20" s="331" customFormat="1">
      <c r="A32" s="330" t="s">
        <v>589</v>
      </c>
      <c r="B32" s="330"/>
      <c r="C32" s="330"/>
      <c r="D32" s="330"/>
      <c r="E32" s="330"/>
      <c r="F32" s="330"/>
      <c r="G32" s="330"/>
      <c r="J32" s="49"/>
    </row>
    <row r="34" spans="1:1">
      <c r="A34" s="59" t="s">
        <v>328</v>
      </c>
    </row>
  </sheetData>
  <hyperlinks>
    <hyperlink ref="J1" location="inhalt!A1" display="Inhaltsverzeichnis" xr:uid="{A91DDBAF-B524-4BAA-874D-F2A1723B589A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FA76C-1C00-4645-94B5-9CC2AAE699D6}">
  <sheetPr>
    <tabColor rgb="FF0052BA"/>
    <pageSetUpPr fitToPage="1"/>
  </sheetPr>
  <dimension ref="A1:N32"/>
  <sheetViews>
    <sheetView showZeros="0" zoomScaleNormal="100" workbookViewId="0">
      <selection activeCell="D28" sqref="D28"/>
    </sheetView>
  </sheetViews>
  <sheetFormatPr baseColWidth="10" defaultRowHeight="14.25"/>
  <cols>
    <col min="1" max="1" width="11.140625" style="50" customWidth="1"/>
    <col min="2" max="10" width="12.7109375" style="51" customWidth="1"/>
    <col min="11" max="16384" width="11.42578125" style="49"/>
  </cols>
  <sheetData>
    <row r="1" spans="1:12" s="226" customFormat="1" ht="16.5">
      <c r="A1" s="42" t="s">
        <v>144</v>
      </c>
      <c r="B1" s="227"/>
      <c r="C1" s="227"/>
      <c r="D1" s="227"/>
      <c r="E1" s="227"/>
      <c r="F1" s="227"/>
      <c r="G1" s="227"/>
      <c r="H1" s="227"/>
      <c r="I1" s="227"/>
      <c r="J1" s="223" t="s">
        <v>330</v>
      </c>
      <c r="L1" s="243"/>
    </row>
    <row r="3" spans="1:12" s="45" customFormat="1" ht="13.5">
      <c r="A3" s="44" t="s">
        <v>287</v>
      </c>
      <c r="B3" s="61"/>
      <c r="C3" s="61"/>
      <c r="D3" s="61"/>
      <c r="E3" s="62"/>
      <c r="F3" s="62"/>
      <c r="G3" s="62"/>
      <c r="H3" s="62"/>
      <c r="I3" s="62"/>
      <c r="J3" s="62"/>
    </row>
    <row r="4" spans="1:12" ht="15" thickBot="1">
      <c r="A4" s="47" t="s">
        <v>159</v>
      </c>
      <c r="B4" s="63"/>
      <c r="C4" s="63"/>
      <c r="D4" s="63"/>
      <c r="E4" s="63"/>
      <c r="F4" s="63"/>
      <c r="G4" s="63"/>
      <c r="H4" s="63"/>
      <c r="I4" s="63"/>
      <c r="J4" s="63"/>
    </row>
    <row r="5" spans="1:12" s="64" customFormat="1" ht="29.1" customHeight="1" thickTop="1">
      <c r="A5" s="77"/>
      <c r="B5" s="71" t="s">
        <v>112</v>
      </c>
      <c r="C5" s="71" t="s">
        <v>36</v>
      </c>
      <c r="D5" s="71" t="s">
        <v>145</v>
      </c>
      <c r="E5" s="71" t="s">
        <v>121</v>
      </c>
      <c r="F5" s="71" t="s">
        <v>44</v>
      </c>
      <c r="G5" s="71" t="s">
        <v>158</v>
      </c>
      <c r="H5" s="71" t="s">
        <v>149</v>
      </c>
      <c r="I5" s="71" t="s">
        <v>150</v>
      </c>
      <c r="J5" s="71" t="s">
        <v>151</v>
      </c>
    </row>
    <row r="6" spans="1:12" ht="13.5" customHeight="1">
      <c r="A6" s="52" t="s">
        <v>94</v>
      </c>
      <c r="B6" s="65">
        <v>1396203.2660237565</v>
      </c>
      <c r="C6" s="65">
        <v>198049</v>
      </c>
      <c r="D6" s="65">
        <v>-1251.8104942019756</v>
      </c>
      <c r="E6" s="65">
        <v>335882</v>
      </c>
      <c r="F6" s="65">
        <v>114734.00000000001</v>
      </c>
      <c r="G6" s="65">
        <v>216113.28173857124</v>
      </c>
      <c r="H6" s="65">
        <v>51107.084999999999</v>
      </c>
      <c r="I6" s="65">
        <v>154141.10559810002</v>
      </c>
      <c r="J6" s="65">
        <v>69528.766165213267</v>
      </c>
    </row>
    <row r="7" spans="1:12" ht="13.5" customHeight="1">
      <c r="A7" s="54" t="s">
        <v>95</v>
      </c>
      <c r="B7" s="66">
        <v>1615080.6735314105</v>
      </c>
      <c r="C7" s="66">
        <v>229862</v>
      </c>
      <c r="D7" s="66">
        <v>-1758.3344819364215</v>
      </c>
      <c r="E7" s="66">
        <v>446512</v>
      </c>
      <c r="F7" s="66">
        <v>123985</v>
      </c>
      <c r="G7" s="66">
        <v>224011.42261279072</v>
      </c>
      <c r="H7" s="66">
        <v>62050.241999899998</v>
      </c>
      <c r="I7" s="66">
        <v>189137.37084210003</v>
      </c>
      <c r="J7" s="66">
        <v>57403.099028766184</v>
      </c>
    </row>
    <row r="8" spans="1:12" ht="13.5" customHeight="1">
      <c r="A8" s="52" t="s">
        <v>96</v>
      </c>
      <c r="B8" s="65">
        <v>1493828.294099475</v>
      </c>
      <c r="C8" s="65">
        <v>199034</v>
      </c>
      <c r="D8" s="65">
        <v>1731.5319492909557</v>
      </c>
      <c r="E8" s="65">
        <v>341946</v>
      </c>
      <c r="F8" s="65">
        <v>121073.00000000001</v>
      </c>
      <c r="G8" s="65">
        <v>216369.71371555357</v>
      </c>
      <c r="H8" s="65">
        <v>53354.963000000003</v>
      </c>
      <c r="I8" s="65">
        <v>189542.11443690001</v>
      </c>
      <c r="J8" s="65">
        <v>57160.149216496822</v>
      </c>
    </row>
    <row r="9" spans="1:12" ht="13.5" customHeight="1">
      <c r="A9" s="54" t="s">
        <v>97</v>
      </c>
      <c r="B9" s="66">
        <v>1456323.1826111984</v>
      </c>
      <c r="C9" s="66">
        <v>201393</v>
      </c>
      <c r="D9" s="66">
        <v>2303.7182186164837</v>
      </c>
      <c r="E9" s="66">
        <v>315063</v>
      </c>
      <c r="F9" s="66">
        <v>123911</v>
      </c>
      <c r="G9" s="66">
        <v>234468.00188760992</v>
      </c>
      <c r="H9" s="66">
        <v>70446.739000000001</v>
      </c>
      <c r="I9" s="66">
        <v>177056.47984629998</v>
      </c>
      <c r="J9" s="66">
        <v>51993.607983847804</v>
      </c>
    </row>
    <row r="10" spans="1:12" ht="13.5" customHeight="1">
      <c r="A10" s="52" t="s">
        <v>98</v>
      </c>
      <c r="B10" s="65">
        <v>1403864.58629297</v>
      </c>
      <c r="C10" s="65">
        <v>201733</v>
      </c>
      <c r="D10" s="65">
        <v>12029.788226744162</v>
      </c>
      <c r="E10" s="65">
        <v>287340</v>
      </c>
      <c r="F10" s="65">
        <v>128502.00000000001</v>
      </c>
      <c r="G10" s="65">
        <v>286876.82448106073</v>
      </c>
      <c r="H10" s="65">
        <v>39878.658314100001</v>
      </c>
      <c r="I10" s="65">
        <v>152989.71407459999</v>
      </c>
      <c r="J10" s="65">
        <v>34907.342782072956</v>
      </c>
    </row>
    <row r="11" spans="1:12" ht="13.5" customHeight="1">
      <c r="A11" s="54" t="s">
        <v>99</v>
      </c>
      <c r="B11" s="66">
        <v>2041769.7204825783</v>
      </c>
      <c r="C11" s="66">
        <v>467625</v>
      </c>
      <c r="D11" s="66">
        <v>2975.5279380560937</v>
      </c>
      <c r="E11" s="66">
        <v>606260</v>
      </c>
      <c r="F11" s="66">
        <v>135577</v>
      </c>
      <c r="G11" s="66">
        <v>334879.45663910202</v>
      </c>
      <c r="H11" s="66">
        <v>20543.323059500002</v>
      </c>
      <c r="I11" s="66">
        <v>146876.71657119997</v>
      </c>
      <c r="J11" s="66">
        <v>29599.055163724861</v>
      </c>
    </row>
    <row r="12" spans="1:12" ht="13.5" customHeight="1">
      <c r="A12" s="52" t="s">
        <v>100</v>
      </c>
      <c r="B12" s="65">
        <v>1983477.9118018073</v>
      </c>
      <c r="C12" s="65">
        <v>471792.00000000006</v>
      </c>
      <c r="D12" s="65">
        <v>19358.836008599832</v>
      </c>
      <c r="E12" s="65">
        <v>332633</v>
      </c>
      <c r="F12" s="65">
        <v>133711</v>
      </c>
      <c r="G12" s="65">
        <v>291214.39088387793</v>
      </c>
      <c r="H12" s="65">
        <v>50209.0563368</v>
      </c>
      <c r="I12" s="65">
        <v>126774.51631810001</v>
      </c>
      <c r="J12" s="65">
        <v>37854.207955759026</v>
      </c>
    </row>
    <row r="13" spans="1:12" ht="13.5" customHeight="1">
      <c r="A13" s="54" t="s">
        <v>101</v>
      </c>
      <c r="B13" s="66">
        <v>1700467.5554381069</v>
      </c>
      <c r="C13" s="66">
        <v>277258</v>
      </c>
      <c r="D13" s="66">
        <v>10977.305887498671</v>
      </c>
      <c r="E13" s="66">
        <v>363836</v>
      </c>
      <c r="F13" s="66">
        <v>136315</v>
      </c>
      <c r="G13" s="66">
        <v>317335.01305051247</v>
      </c>
      <c r="H13" s="66">
        <v>34502.336000000003</v>
      </c>
      <c r="I13" s="66">
        <v>147991.29888819996</v>
      </c>
      <c r="J13" s="66">
        <v>43419.054333537119</v>
      </c>
    </row>
    <row r="14" spans="1:12" ht="13.5" customHeight="1">
      <c r="A14" s="52" t="s">
        <v>102</v>
      </c>
      <c r="B14" s="65">
        <v>1495222.5788092716</v>
      </c>
      <c r="C14" s="65">
        <v>253561</v>
      </c>
      <c r="D14" s="65">
        <v>9857.5785718179814</v>
      </c>
      <c r="E14" s="65">
        <v>349817</v>
      </c>
      <c r="F14" s="65">
        <v>138305</v>
      </c>
      <c r="G14" s="65">
        <v>307741.17651467706</v>
      </c>
      <c r="H14" s="65">
        <v>20760.453000000001</v>
      </c>
      <c r="I14" s="65">
        <v>138991.18956969999</v>
      </c>
      <c r="J14" s="65">
        <v>48682.545398784256</v>
      </c>
    </row>
    <row r="15" spans="1:12" ht="13.5" customHeight="1">
      <c r="A15" s="54">
        <v>2019</v>
      </c>
      <c r="B15" s="66">
        <v>1489000</v>
      </c>
      <c r="C15" s="66">
        <v>254000</v>
      </c>
      <c r="D15" s="66">
        <v>14552.38331608563</v>
      </c>
      <c r="E15" s="66">
        <v>373000</v>
      </c>
      <c r="F15" s="66">
        <v>138000</v>
      </c>
      <c r="G15" s="66">
        <v>308000</v>
      </c>
      <c r="H15" s="66">
        <v>39000</v>
      </c>
      <c r="I15" s="66">
        <v>160000</v>
      </c>
      <c r="J15" s="66">
        <v>46000</v>
      </c>
    </row>
    <row r="16" spans="1:12" ht="13.5" customHeight="1" thickBot="1">
      <c r="A16" s="56">
        <v>2020</v>
      </c>
      <c r="B16" s="67">
        <v>859000</v>
      </c>
      <c r="C16" s="67">
        <v>134000</v>
      </c>
      <c r="D16" s="67" t="s">
        <v>117</v>
      </c>
      <c r="E16" s="67">
        <v>110000</v>
      </c>
      <c r="F16" s="67">
        <v>163000</v>
      </c>
      <c r="G16" s="67">
        <v>313000</v>
      </c>
      <c r="H16" s="67">
        <v>13000</v>
      </c>
      <c r="I16" s="67">
        <v>101000</v>
      </c>
      <c r="J16" s="67">
        <v>38000</v>
      </c>
    </row>
    <row r="17" spans="1:14" s="59" customFormat="1" ht="15" thickTop="1">
      <c r="A17" s="58"/>
      <c r="B17" s="68"/>
      <c r="C17" s="68"/>
      <c r="D17" s="68"/>
      <c r="E17" s="68"/>
      <c r="F17" s="68"/>
      <c r="G17" s="68"/>
      <c r="H17" s="68"/>
      <c r="I17" s="68"/>
      <c r="J17" s="68"/>
      <c r="K17" s="49"/>
    </row>
    <row r="18" spans="1:14" s="59" customFormat="1" ht="13.5">
      <c r="A18" s="145" t="s">
        <v>157</v>
      </c>
      <c r="B18" s="68"/>
      <c r="C18" s="68"/>
      <c r="D18" s="68"/>
      <c r="E18" s="68"/>
      <c r="F18" s="68"/>
      <c r="G18" s="68"/>
      <c r="H18" s="68"/>
      <c r="I18" s="68"/>
    </row>
    <row r="19" spans="1:14" s="59" customFormat="1" ht="13.5">
      <c r="A19" s="145"/>
      <c r="B19" s="68"/>
      <c r="C19" s="68"/>
      <c r="D19" s="68"/>
      <c r="E19" s="68"/>
      <c r="F19" s="68"/>
      <c r="G19" s="68"/>
      <c r="H19" s="68"/>
      <c r="I19" s="68"/>
    </row>
    <row r="20" spans="1:14" s="333" customFormat="1" ht="13.5">
      <c r="A20" s="233" t="s">
        <v>593</v>
      </c>
      <c r="B20" s="332"/>
      <c r="C20" s="332"/>
      <c r="D20" s="332"/>
      <c r="E20" s="164"/>
      <c r="F20" s="164"/>
      <c r="G20" s="164"/>
      <c r="H20" s="164"/>
      <c r="I20" s="164"/>
      <c r="J20" s="164"/>
    </row>
    <row r="23" spans="1:14">
      <c r="B23" s="239"/>
      <c r="C23" s="239"/>
      <c r="D23" s="239"/>
      <c r="E23" s="239"/>
      <c r="F23" s="239"/>
      <c r="G23" s="239"/>
      <c r="H23" s="239"/>
      <c r="I23" s="239"/>
      <c r="J23" s="239"/>
      <c r="K23" s="240"/>
      <c r="L23" s="240"/>
      <c r="M23" s="240"/>
      <c r="N23" s="240"/>
    </row>
    <row r="24" spans="1:14">
      <c r="B24" s="239"/>
      <c r="C24" s="239"/>
      <c r="D24" s="239"/>
      <c r="E24" s="239"/>
      <c r="F24" s="239"/>
      <c r="G24" s="239"/>
      <c r="H24" s="239"/>
      <c r="I24" s="239"/>
      <c r="J24" s="239"/>
      <c r="K24" s="240"/>
      <c r="L24" s="240"/>
      <c r="M24" s="240"/>
      <c r="N24" s="240"/>
    </row>
    <row r="25" spans="1:14">
      <c r="B25" s="239"/>
      <c r="C25" s="239"/>
      <c r="D25" s="239"/>
      <c r="E25" s="239"/>
      <c r="F25" s="239"/>
      <c r="G25" s="239"/>
      <c r="H25" s="239"/>
      <c r="I25" s="239"/>
      <c r="J25" s="239"/>
      <c r="K25" s="240"/>
      <c r="L25" s="240"/>
      <c r="M25" s="240"/>
      <c r="N25" s="240"/>
    </row>
    <row r="26" spans="1:14">
      <c r="B26" s="239"/>
      <c r="C26" s="239"/>
      <c r="D26" s="239"/>
      <c r="E26" s="239"/>
      <c r="F26" s="239"/>
      <c r="G26" s="239"/>
      <c r="H26" s="239"/>
      <c r="I26" s="239"/>
      <c r="J26" s="239"/>
      <c r="K26" s="240"/>
      <c r="L26" s="240"/>
      <c r="M26" s="240"/>
      <c r="N26" s="240"/>
    </row>
    <row r="27" spans="1:14">
      <c r="B27" s="239"/>
      <c r="C27" s="239"/>
      <c r="D27" s="239"/>
      <c r="E27" s="239"/>
      <c r="F27" s="239"/>
      <c r="G27" s="239"/>
      <c r="H27" s="239"/>
      <c r="I27" s="239"/>
      <c r="J27" s="239"/>
      <c r="K27" s="240"/>
      <c r="L27" s="240"/>
      <c r="M27" s="240"/>
      <c r="N27" s="240"/>
    </row>
    <row r="28" spans="1:14">
      <c r="B28" s="239"/>
      <c r="C28" s="239"/>
      <c r="D28" s="239"/>
      <c r="E28" s="239"/>
      <c r="F28" s="239"/>
      <c r="G28" s="239"/>
      <c r="H28" s="239"/>
      <c r="I28" s="239"/>
      <c r="J28" s="239"/>
      <c r="K28" s="240"/>
      <c r="L28" s="240"/>
      <c r="M28" s="240"/>
      <c r="N28" s="240"/>
    </row>
    <row r="29" spans="1:14">
      <c r="B29" s="239"/>
      <c r="C29" s="239"/>
      <c r="D29" s="239"/>
      <c r="E29" s="239"/>
      <c r="F29" s="239"/>
      <c r="G29" s="239"/>
      <c r="H29" s="239"/>
      <c r="I29" s="239"/>
      <c r="J29" s="239"/>
      <c r="K29" s="240"/>
      <c r="L29" s="240"/>
      <c r="M29" s="240"/>
      <c r="N29" s="240"/>
    </row>
    <row r="30" spans="1:14">
      <c r="B30" s="239"/>
      <c r="C30" s="239"/>
      <c r="D30" s="239"/>
      <c r="E30" s="239"/>
      <c r="F30" s="239"/>
      <c r="G30" s="239"/>
      <c r="H30" s="239"/>
      <c r="I30" s="239"/>
      <c r="J30" s="239"/>
      <c r="K30" s="240"/>
      <c r="L30" s="240"/>
      <c r="M30" s="240"/>
      <c r="N30" s="240"/>
    </row>
    <row r="31" spans="1:14">
      <c r="B31" s="239"/>
      <c r="C31" s="239"/>
      <c r="D31" s="239"/>
      <c r="E31" s="239"/>
      <c r="F31" s="239"/>
      <c r="G31" s="239"/>
      <c r="H31" s="239"/>
      <c r="I31" s="239"/>
      <c r="J31" s="239"/>
      <c r="K31" s="240"/>
      <c r="L31" s="240"/>
      <c r="M31" s="240"/>
      <c r="N31" s="240"/>
    </row>
    <row r="32" spans="1:14">
      <c r="B32" s="239"/>
      <c r="C32" s="239"/>
      <c r="D32" s="239"/>
      <c r="E32" s="239"/>
      <c r="F32" s="239"/>
      <c r="G32" s="239"/>
      <c r="H32" s="239"/>
      <c r="I32" s="239"/>
      <c r="J32" s="239"/>
      <c r="K32" s="240"/>
      <c r="L32" s="240"/>
      <c r="M32" s="240"/>
      <c r="N32" s="240"/>
    </row>
  </sheetData>
  <hyperlinks>
    <hyperlink ref="J1" location="inhalt!A1" display="Inhaltsverzeichnis" xr:uid="{440E7161-B88A-415E-85AF-812C0E57DBC8}"/>
  </hyperlinks>
  <pageMargins left="0.39370078740157483" right="0.39370078740157483" top="0.59055118110236227" bottom="0.59055118110236227" header="0.31496062992125984" footer="0.31496062992125984"/>
  <pageSetup paperSize="9" orientation="landscape" r:id="rId1"/>
  <ignoredErrors>
    <ignoredError sqref="A6:A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87</vt:i4>
      </vt:variant>
      <vt:variant>
        <vt:lpstr>Benannte Bereiche</vt:lpstr>
      </vt:variant>
      <vt:variant>
        <vt:i4>5</vt:i4>
      </vt:variant>
    </vt:vector>
  </HeadingPairs>
  <TitlesOfParts>
    <vt:vector size="92" baseType="lpstr">
      <vt:lpstr>inhalt</vt:lpstr>
      <vt:lpstr>IR</vt:lpstr>
      <vt:lpstr>IR1</vt:lpstr>
      <vt:lpstr>IR2</vt:lpstr>
      <vt:lpstr>IR3</vt:lpstr>
      <vt:lpstr>IR4</vt:lpstr>
      <vt:lpstr>IR5</vt:lpstr>
      <vt:lpstr>IR6</vt:lpstr>
      <vt:lpstr>IR7</vt:lpstr>
      <vt:lpstr>IR8</vt:lpstr>
      <vt:lpstr>IR9</vt:lpstr>
      <vt:lpstr>AW</vt:lpstr>
      <vt:lpstr>AW1</vt:lpstr>
      <vt:lpstr>AW2</vt:lpstr>
      <vt:lpstr>AW3</vt:lpstr>
      <vt:lpstr>AW4</vt:lpstr>
      <vt:lpstr>AW5</vt:lpstr>
      <vt:lpstr>AW6</vt:lpstr>
      <vt:lpstr>AW7</vt:lpstr>
      <vt:lpstr>AW8</vt:lpstr>
      <vt:lpstr>AW9</vt:lpstr>
      <vt:lpstr>AW10</vt:lpstr>
      <vt:lpstr>AW11</vt:lpstr>
      <vt:lpstr>AW12</vt:lpstr>
      <vt:lpstr>AW13</vt:lpstr>
      <vt:lpstr>AW14</vt:lpstr>
      <vt:lpstr>AW15</vt:lpstr>
      <vt:lpstr>AW16</vt:lpstr>
      <vt:lpstr>AW17</vt:lpstr>
      <vt:lpstr>AW18</vt:lpstr>
      <vt:lpstr>AW19</vt:lpstr>
      <vt:lpstr>AW20</vt:lpstr>
      <vt:lpstr>AW21</vt:lpstr>
      <vt:lpstr>AW22</vt:lpstr>
      <vt:lpstr>AW23</vt:lpstr>
      <vt:lpstr>AW24</vt:lpstr>
      <vt:lpstr>AW25</vt:lpstr>
      <vt:lpstr>AW26</vt:lpstr>
      <vt:lpstr>AW27</vt:lpstr>
      <vt:lpstr>AW28</vt:lpstr>
      <vt:lpstr>AW29</vt:lpstr>
      <vt:lpstr>AW30</vt:lpstr>
      <vt:lpstr>AW31</vt:lpstr>
      <vt:lpstr>AW32</vt:lpstr>
      <vt:lpstr>AW33</vt:lpstr>
      <vt:lpstr>AW34</vt:lpstr>
      <vt:lpstr>AW35</vt:lpstr>
      <vt:lpstr>AW36</vt:lpstr>
      <vt:lpstr>AW37</vt:lpstr>
      <vt:lpstr>AW38</vt:lpstr>
      <vt:lpstr>AW39</vt:lpstr>
      <vt:lpstr>AW40</vt:lpstr>
      <vt:lpstr>AW41</vt:lpstr>
      <vt:lpstr>AW42</vt:lpstr>
      <vt:lpstr>AW43</vt:lpstr>
      <vt:lpstr>AW44</vt:lpstr>
      <vt:lpstr>AW45</vt:lpstr>
      <vt:lpstr>AW46</vt:lpstr>
      <vt:lpstr>AW47</vt:lpstr>
      <vt:lpstr>AW48</vt:lpstr>
      <vt:lpstr>AW49</vt:lpstr>
      <vt:lpstr>AW50</vt:lpstr>
      <vt:lpstr>AW51</vt:lpstr>
      <vt:lpstr>AW52</vt:lpstr>
      <vt:lpstr>AW53</vt:lpstr>
      <vt:lpstr>AW54</vt:lpstr>
      <vt:lpstr>AW55</vt:lpstr>
      <vt:lpstr>SI</vt:lpstr>
      <vt:lpstr>SI1</vt:lpstr>
      <vt:lpstr>SI2</vt:lpstr>
      <vt:lpstr>SI3</vt:lpstr>
      <vt:lpstr>SI4</vt:lpstr>
      <vt:lpstr>SI5</vt:lpstr>
      <vt:lpstr>SI6</vt:lpstr>
      <vt:lpstr>SI7</vt:lpstr>
      <vt:lpstr>Si8</vt:lpstr>
      <vt:lpstr>SI9</vt:lpstr>
      <vt:lpstr>MF</vt:lpstr>
      <vt:lpstr>MF1 </vt:lpstr>
      <vt:lpstr>MF2</vt:lpstr>
      <vt:lpstr>MF3</vt:lpstr>
      <vt:lpstr>MF4</vt:lpstr>
      <vt:lpstr>MF5</vt:lpstr>
      <vt:lpstr>MF6 </vt:lpstr>
      <vt:lpstr>MF7</vt:lpstr>
      <vt:lpstr>MF8</vt:lpstr>
      <vt:lpstr>MF9</vt:lpstr>
      <vt:lpstr>'AW54'!Druckbereich</vt:lpstr>
      <vt:lpstr>'SI9'!Druckbereich</vt:lpstr>
      <vt:lpstr>inhalt!Drucktitel</vt:lpstr>
      <vt:lpstr>'SI1'!Drucktitel</vt:lpstr>
      <vt:lpstr>'SI5'!Drucktitel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Langer</dc:creator>
  <cp:lastModifiedBy>Irene Langer</cp:lastModifiedBy>
  <cp:lastPrinted>2021-02-12T12:17:09Z</cp:lastPrinted>
  <dcterms:created xsi:type="dcterms:W3CDTF">2019-12-04T11:22:04Z</dcterms:created>
  <dcterms:modified xsi:type="dcterms:W3CDTF">2021-02-12T12:17:25Z</dcterms:modified>
</cp:coreProperties>
</file>