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int.wsr.at\Nabu\ext_Projekte\FIW_PN-11518\Publikationen\Jahresgutachten 2019_20\Publikation\Final\"/>
    </mc:Choice>
  </mc:AlternateContent>
  <bookViews>
    <workbookView xWindow="-120" yWindow="-120" windowWidth="29040" windowHeight="15840" tabRatio="957" firstSheet="61" activeTab="93"/>
  </bookViews>
  <sheets>
    <sheet name="inhalt" sheetId="92" r:id="rId1"/>
    <sheet name="IR" sheetId="123" r:id="rId2"/>
    <sheet name="IR1" sheetId="114" r:id="rId3"/>
    <sheet name="IR2" sheetId="93" r:id="rId4"/>
    <sheet name="IR3" sheetId="94" r:id="rId5"/>
    <sheet name="IR4" sheetId="95" r:id="rId6"/>
    <sheet name="IR5" sheetId="96" r:id="rId7"/>
    <sheet name="IR6" sheetId="97" r:id="rId8"/>
    <sheet name="IR7" sheetId="98" r:id="rId9"/>
    <sheet name="IR8" sheetId="99" r:id="rId10"/>
    <sheet name="IR9" sheetId="137" r:id="rId11"/>
    <sheet name="AW" sheetId="124" r:id="rId12"/>
    <sheet name="AW1" sheetId="3" r:id="rId13"/>
    <sheet name="AW2" sheetId="13" r:id="rId14"/>
    <sheet name="AW3" sheetId="14" r:id="rId15"/>
    <sheet name="AW4" sheetId="15" r:id="rId16"/>
    <sheet name="AW5" sheetId="16" r:id="rId17"/>
    <sheet name="AW6" sheetId="17" r:id="rId18"/>
    <sheet name="AW7" sheetId="18" r:id="rId19"/>
    <sheet name="AW8" sheetId="19" r:id="rId20"/>
    <sheet name="AW9" sheetId="20" r:id="rId21"/>
    <sheet name="AW10" sheetId="23" r:id="rId22"/>
    <sheet name="AW11" sheetId="24" r:id="rId23"/>
    <sheet name="AW12" sheetId="25" r:id="rId24"/>
    <sheet name="AW13" sheetId="26" r:id="rId25"/>
    <sheet name="AW14" sheetId="27" r:id="rId26"/>
    <sheet name="AW15" sheetId="28" r:id="rId27"/>
    <sheet name="AW16" sheetId="29" r:id="rId28"/>
    <sheet name="AW17" sheetId="30" r:id="rId29"/>
    <sheet name="AW18" sheetId="34" r:id="rId30"/>
    <sheet name="AW19" sheetId="35" r:id="rId31"/>
    <sheet name="AW20" sheetId="36" r:id="rId32"/>
    <sheet name="AW21" sheetId="37" r:id="rId33"/>
    <sheet name="AW22" sheetId="38" r:id="rId34"/>
    <sheet name="AW23" sheetId="39" r:id="rId35"/>
    <sheet name="AW24" sheetId="40" r:id="rId36"/>
    <sheet name="AW25" sheetId="41" r:id="rId37"/>
    <sheet name="AW26" sheetId="45" r:id="rId38"/>
    <sheet name="AW27" sheetId="52" r:id="rId39"/>
    <sheet name="AW28" sheetId="53" r:id="rId40"/>
    <sheet name="AW29" sheetId="54" r:id="rId41"/>
    <sheet name="AW30" sheetId="55" r:id="rId42"/>
    <sheet name="AW31" sheetId="56" r:id="rId43"/>
    <sheet name="AW32" sheetId="57" r:id="rId44"/>
    <sheet name="AW33" sheetId="58" r:id="rId45"/>
    <sheet name="AW34" sheetId="59" r:id="rId46"/>
    <sheet name="AW35" sheetId="65" r:id="rId47"/>
    <sheet name="AW36" sheetId="66" r:id="rId48"/>
    <sheet name="AW37" sheetId="67" r:id="rId49"/>
    <sheet name="AW38" sheetId="68" r:id="rId50"/>
    <sheet name="AW39" sheetId="69" r:id="rId51"/>
    <sheet name="AW40" sheetId="70" r:id="rId52"/>
    <sheet name="AW41" sheetId="71" r:id="rId53"/>
    <sheet name="AW42" sheetId="72" r:id="rId54"/>
    <sheet name="AW43" sheetId="74" r:id="rId55"/>
    <sheet name="AW44" sheetId="75" r:id="rId56"/>
    <sheet name="AW45" sheetId="76" r:id="rId57"/>
    <sheet name="AW46" sheetId="77" r:id="rId58"/>
    <sheet name="AW47" sheetId="78" r:id="rId59"/>
    <sheet name="AW48" sheetId="79" r:id="rId60"/>
    <sheet name="AW49" sheetId="80" r:id="rId61"/>
    <sheet name="AW50" sheetId="81" r:id="rId62"/>
    <sheet name="AW51" sheetId="50" r:id="rId63"/>
    <sheet name="AW52" sheetId="105" r:id="rId64"/>
    <sheet name="AW53" sheetId="106" r:id="rId65"/>
    <sheet name="AW54" sheetId="107" r:id="rId66"/>
    <sheet name="AW55" sheetId="91" r:id="rId67"/>
    <sheet name="HP" sheetId="125" r:id="rId68"/>
    <sheet name="HP1" sheetId="116" r:id="rId69"/>
    <sheet name="HP2" sheetId="117" r:id="rId70"/>
    <sheet name="HP3" sheetId="118" r:id="rId71"/>
    <sheet name="HP4" sheetId="119" r:id="rId72"/>
    <sheet name="HP5" sheetId="120" r:id="rId73"/>
    <sheet name="HP6" sheetId="121" r:id="rId74"/>
    <sheet name="HP7" sheetId="122" r:id="rId75"/>
    <sheet name="SI" sheetId="126" r:id="rId76"/>
    <sheet name="SI1" sheetId="109" r:id="rId77"/>
    <sheet name="SI2" sheetId="110" r:id="rId78"/>
    <sheet name="SI3" sheetId="111" r:id="rId79"/>
    <sheet name="SI4" sheetId="112" r:id="rId80"/>
    <sheet name="SI5" sheetId="113" r:id="rId81"/>
    <sheet name="SI6" sheetId="85" r:id="rId82"/>
    <sheet name="SI7" sheetId="136" r:id="rId83"/>
    <sheet name="SI8" sheetId="87" r:id="rId84"/>
    <sheet name="SI9" sheetId="90" r:id="rId85"/>
    <sheet name="SI10" sheetId="108" r:id="rId86"/>
    <sheet name="MF" sheetId="127" r:id="rId87"/>
    <sheet name="MF1" sheetId="128" r:id="rId88"/>
    <sheet name="MF2" sheetId="129" r:id="rId89"/>
    <sheet name="MF3" sheetId="130" r:id="rId90"/>
    <sheet name="MF4" sheetId="131" r:id="rId91"/>
    <sheet name="MF5" sheetId="132" r:id="rId92"/>
    <sheet name="MF6" sheetId="133" r:id="rId93"/>
    <sheet name="MF7" sheetId="134" r:id="rId94"/>
    <sheet name="MF8" sheetId="135" r:id="rId95"/>
  </sheets>
  <externalReferences>
    <externalReference r:id="rId96"/>
    <externalReference r:id="rId97"/>
    <externalReference r:id="rId98"/>
    <externalReference r:id="rId99"/>
    <externalReference r:id="rId100"/>
    <externalReference r:id="rId101"/>
  </externalReferences>
  <definedNames>
    <definedName name="\d" localSheetId="11">[1]PYRAMID!#REF!</definedName>
    <definedName name="\d" localSheetId="62">[1]PYRAMID!#REF!</definedName>
    <definedName name="\d" localSheetId="64">[1]PYRAMID!#REF!</definedName>
    <definedName name="\d" localSheetId="65">[1]PYRAMID!#REF!</definedName>
    <definedName name="\d" localSheetId="67">[1]PYRAMID!#REF!</definedName>
    <definedName name="\d" localSheetId="3">[1]PYRAMID!#REF!</definedName>
    <definedName name="\d" localSheetId="4">[1]PYRAMID!#REF!</definedName>
    <definedName name="\d" localSheetId="5">[1]PYRAMID!#REF!</definedName>
    <definedName name="\d" localSheetId="6">[1]PYRAMID!#REF!</definedName>
    <definedName name="\d" localSheetId="7">[1]PYRAMID!#REF!</definedName>
    <definedName name="\d" localSheetId="8">[1]PYRAMID!#REF!</definedName>
    <definedName name="\d" localSheetId="9">[1]PYRAMID!#REF!</definedName>
    <definedName name="\d" localSheetId="10">[1]PYRAMID!#REF!</definedName>
    <definedName name="\d" localSheetId="86">[1]PYRAMID!#REF!</definedName>
    <definedName name="\d" localSheetId="87">[1]PYRAMID!#REF!</definedName>
    <definedName name="\d" localSheetId="88">[1]PYRAMID!#REF!</definedName>
    <definedName name="\d" localSheetId="89">[1]PYRAMID!#REF!</definedName>
    <definedName name="\d" localSheetId="90">[1]PYRAMID!#REF!</definedName>
    <definedName name="\d" localSheetId="91">[1]PYRAMID!#REF!</definedName>
    <definedName name="\d" localSheetId="92">[1]PYRAMID!#REF!</definedName>
    <definedName name="\d" localSheetId="93">[1]PYRAMID!#REF!</definedName>
    <definedName name="\d" localSheetId="94">[1]PYRAMID!#REF!</definedName>
    <definedName name="\d" localSheetId="75">[1]PYRAMID!#REF!</definedName>
    <definedName name="\d" localSheetId="81">[1]PYRAMID!#REF!</definedName>
    <definedName name="\d" localSheetId="82">[1]PYRAMID!#REF!</definedName>
    <definedName name="\d" localSheetId="83">[1]PYRAMID!#REF!</definedName>
    <definedName name="\d" localSheetId="84">[1]PYRAMID!#REF!</definedName>
    <definedName name="\d">[1]PYRAMID!#REF!</definedName>
    <definedName name="\g" localSheetId="11">[1]PYRAMID!#REF!</definedName>
    <definedName name="\g" localSheetId="62">[1]PYRAMID!#REF!</definedName>
    <definedName name="\g" localSheetId="64">[1]PYRAMID!#REF!</definedName>
    <definedName name="\g" localSheetId="65">[1]PYRAMID!#REF!</definedName>
    <definedName name="\g" localSheetId="67">[1]PYRAMID!#REF!</definedName>
    <definedName name="\g" localSheetId="3">[1]PYRAMID!#REF!</definedName>
    <definedName name="\g" localSheetId="4">[1]PYRAMID!#REF!</definedName>
    <definedName name="\g" localSheetId="5">[1]PYRAMID!#REF!</definedName>
    <definedName name="\g" localSheetId="6">[1]PYRAMID!#REF!</definedName>
    <definedName name="\g" localSheetId="7">[1]PYRAMID!#REF!</definedName>
    <definedName name="\g" localSheetId="8">[1]PYRAMID!#REF!</definedName>
    <definedName name="\g" localSheetId="9">[1]PYRAMID!#REF!</definedName>
    <definedName name="\g" localSheetId="10">[1]PYRAMID!#REF!</definedName>
    <definedName name="\g" localSheetId="86">[1]PYRAMID!#REF!</definedName>
    <definedName name="\g" localSheetId="87">[1]PYRAMID!#REF!</definedName>
    <definedName name="\g" localSheetId="88">[1]PYRAMID!#REF!</definedName>
    <definedName name="\g" localSheetId="89">[1]PYRAMID!#REF!</definedName>
    <definedName name="\g" localSheetId="90">[1]PYRAMID!#REF!</definedName>
    <definedName name="\g" localSheetId="91">[1]PYRAMID!#REF!</definedName>
    <definedName name="\g" localSheetId="92">[1]PYRAMID!#REF!</definedName>
    <definedName name="\g" localSheetId="93">[1]PYRAMID!#REF!</definedName>
    <definedName name="\g" localSheetId="94">[1]PYRAMID!#REF!</definedName>
    <definedName name="\g" localSheetId="75">[1]PYRAMID!#REF!</definedName>
    <definedName name="\g" localSheetId="81">[1]PYRAMID!#REF!</definedName>
    <definedName name="\g" localSheetId="82">[1]PYRAMID!#REF!</definedName>
    <definedName name="\g" localSheetId="83">[1]PYRAMID!#REF!</definedName>
    <definedName name="\g" localSheetId="84">[1]PYRAMID!#REF!</definedName>
    <definedName name="\g">[1]PYRAMID!#REF!</definedName>
    <definedName name="\h" localSheetId="11">[1]PYRAMID!#REF!</definedName>
    <definedName name="\h" localSheetId="62">[1]PYRAMID!#REF!</definedName>
    <definedName name="\h" localSheetId="64">[1]PYRAMID!#REF!</definedName>
    <definedName name="\h" localSheetId="65">[1]PYRAMID!#REF!</definedName>
    <definedName name="\h" localSheetId="67">[1]PYRAMID!#REF!</definedName>
    <definedName name="\h" localSheetId="3">[1]PYRAMID!#REF!</definedName>
    <definedName name="\h" localSheetId="4">[1]PYRAMID!#REF!</definedName>
    <definedName name="\h" localSheetId="5">[1]PYRAMID!#REF!</definedName>
    <definedName name="\h" localSheetId="6">[1]PYRAMID!#REF!</definedName>
    <definedName name="\h" localSheetId="7">[1]PYRAMID!#REF!</definedName>
    <definedName name="\h" localSheetId="8">[1]PYRAMID!#REF!</definedName>
    <definedName name="\h" localSheetId="9">[1]PYRAMID!#REF!</definedName>
    <definedName name="\h" localSheetId="10">[1]PYRAMID!#REF!</definedName>
    <definedName name="\h" localSheetId="86">[1]PYRAMID!#REF!</definedName>
    <definedName name="\h" localSheetId="87">[1]PYRAMID!#REF!</definedName>
    <definedName name="\h" localSheetId="88">[1]PYRAMID!#REF!</definedName>
    <definedName name="\h" localSheetId="89">[1]PYRAMID!#REF!</definedName>
    <definedName name="\h" localSheetId="90">[1]PYRAMID!#REF!</definedName>
    <definedName name="\h" localSheetId="91">[1]PYRAMID!#REF!</definedName>
    <definedName name="\h" localSheetId="92">[1]PYRAMID!#REF!</definedName>
    <definedName name="\h" localSheetId="93">[1]PYRAMID!#REF!</definedName>
    <definedName name="\h" localSheetId="94">[1]PYRAMID!#REF!</definedName>
    <definedName name="\h" localSheetId="75">[1]PYRAMID!#REF!</definedName>
    <definedName name="\h" localSheetId="81">[1]PYRAMID!#REF!</definedName>
    <definedName name="\h" localSheetId="82">[1]PYRAMID!#REF!</definedName>
    <definedName name="\h" localSheetId="83">[1]PYRAMID!#REF!</definedName>
    <definedName name="\h" localSheetId="84">[1]PYRAMID!#REF!</definedName>
    <definedName name="\h">[1]PYRAMID!#REF!</definedName>
    <definedName name="\m" localSheetId="11">[1]PYRAMID!#REF!</definedName>
    <definedName name="\m" localSheetId="62">[1]PYRAMID!#REF!</definedName>
    <definedName name="\m" localSheetId="64">[1]PYRAMID!#REF!</definedName>
    <definedName name="\m" localSheetId="65">[1]PYRAMID!#REF!</definedName>
    <definedName name="\m" localSheetId="67">[1]PYRAMID!#REF!</definedName>
    <definedName name="\m" localSheetId="3">[1]PYRAMID!#REF!</definedName>
    <definedName name="\m" localSheetId="4">[1]PYRAMID!#REF!</definedName>
    <definedName name="\m" localSheetId="5">[1]PYRAMID!#REF!</definedName>
    <definedName name="\m" localSheetId="6">[1]PYRAMID!#REF!</definedName>
    <definedName name="\m" localSheetId="7">[1]PYRAMID!#REF!</definedName>
    <definedName name="\m" localSheetId="8">[1]PYRAMID!#REF!</definedName>
    <definedName name="\m" localSheetId="9">[1]PYRAMID!#REF!</definedName>
    <definedName name="\m" localSheetId="10">[1]PYRAMID!#REF!</definedName>
    <definedName name="\m" localSheetId="86">[1]PYRAMID!#REF!</definedName>
    <definedName name="\m" localSheetId="87">[1]PYRAMID!#REF!</definedName>
    <definedName name="\m" localSheetId="88">[1]PYRAMID!#REF!</definedName>
    <definedName name="\m" localSheetId="89">[1]PYRAMID!#REF!</definedName>
    <definedName name="\m" localSheetId="90">[1]PYRAMID!#REF!</definedName>
    <definedName name="\m" localSheetId="91">[1]PYRAMID!#REF!</definedName>
    <definedName name="\m" localSheetId="92">[1]PYRAMID!#REF!</definedName>
    <definedName name="\m" localSheetId="93">[1]PYRAMID!#REF!</definedName>
    <definedName name="\m" localSheetId="94">[1]PYRAMID!#REF!</definedName>
    <definedName name="\m" localSheetId="75">[1]PYRAMID!#REF!</definedName>
    <definedName name="\m" localSheetId="81">[1]PYRAMID!#REF!</definedName>
    <definedName name="\m" localSheetId="82">[1]PYRAMID!#REF!</definedName>
    <definedName name="\m" localSheetId="83">[1]PYRAMID!#REF!</definedName>
    <definedName name="\m" localSheetId="84">[1]PYRAMID!#REF!</definedName>
    <definedName name="\m">[1]PYRAMID!#REF!</definedName>
    <definedName name="\s" localSheetId="11">[1]PYRAMID!#REF!</definedName>
    <definedName name="\s" localSheetId="62">[1]PYRAMID!#REF!</definedName>
    <definedName name="\s" localSheetId="64">[1]PYRAMID!#REF!</definedName>
    <definedName name="\s" localSheetId="65">[1]PYRAMID!#REF!</definedName>
    <definedName name="\s" localSheetId="67">[1]PYRAMID!#REF!</definedName>
    <definedName name="\s" localSheetId="3">[1]PYRAMID!#REF!</definedName>
    <definedName name="\s" localSheetId="4">[1]PYRAMID!#REF!</definedName>
    <definedName name="\s" localSheetId="5">[1]PYRAMID!#REF!</definedName>
    <definedName name="\s" localSheetId="6">[1]PYRAMID!#REF!</definedName>
    <definedName name="\s" localSheetId="7">[1]PYRAMID!#REF!</definedName>
    <definedName name="\s" localSheetId="8">[1]PYRAMID!#REF!</definedName>
    <definedName name="\s" localSheetId="9">[1]PYRAMID!#REF!</definedName>
    <definedName name="\s" localSheetId="10">[1]PYRAMID!#REF!</definedName>
    <definedName name="\s" localSheetId="86">[1]PYRAMID!#REF!</definedName>
    <definedName name="\s" localSheetId="87">[1]PYRAMID!#REF!</definedName>
    <definedName name="\s" localSheetId="88">[1]PYRAMID!#REF!</definedName>
    <definedName name="\s" localSheetId="89">[1]PYRAMID!#REF!</definedName>
    <definedName name="\s" localSheetId="90">[1]PYRAMID!#REF!</definedName>
    <definedName name="\s" localSheetId="91">[1]PYRAMID!#REF!</definedName>
    <definedName name="\s" localSheetId="92">[1]PYRAMID!#REF!</definedName>
    <definedName name="\s" localSheetId="93">[1]PYRAMID!#REF!</definedName>
    <definedName name="\s" localSheetId="94">[1]PYRAMID!#REF!</definedName>
    <definedName name="\s" localSheetId="75">[1]PYRAMID!#REF!</definedName>
    <definedName name="\s" localSheetId="81">[1]PYRAMID!#REF!</definedName>
    <definedName name="\s" localSheetId="82">[1]PYRAMID!#REF!</definedName>
    <definedName name="\s" localSheetId="83">[1]PYRAMID!#REF!</definedName>
    <definedName name="\s" localSheetId="84">[1]PYRAMID!#REF!</definedName>
    <definedName name="\s">[1]PYRAMID!#REF!</definedName>
    <definedName name="__" localSheetId="11" hidden="1">#REF!</definedName>
    <definedName name="__" localSheetId="62" hidden="1">#REF!</definedName>
    <definedName name="__" localSheetId="64" hidden="1">#REF!</definedName>
    <definedName name="__" localSheetId="65" hidden="1">#REF!</definedName>
    <definedName name="__" localSheetId="67" hidden="1">#REF!</definedName>
    <definedName name="__" localSheetId="68" hidden="1">#REF!</definedName>
    <definedName name="__" localSheetId="69" hidden="1">#REF!</definedName>
    <definedName name="__" localSheetId="70" hidden="1">#REF!</definedName>
    <definedName name="__" localSheetId="71" hidden="1">#REF!</definedName>
    <definedName name="__" localSheetId="72" hidden="1">#REF!</definedName>
    <definedName name="__" localSheetId="73" hidden="1">#REF!</definedName>
    <definedName name="__" localSheetId="74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localSheetId="9" hidden="1">#REF!</definedName>
    <definedName name="__" localSheetId="10" hidden="1">#REF!</definedName>
    <definedName name="__" localSheetId="86" hidden="1">#REF!</definedName>
    <definedName name="__" localSheetId="87" hidden="1">#REF!</definedName>
    <definedName name="__" localSheetId="88" hidden="1">#REF!</definedName>
    <definedName name="__" localSheetId="89" hidden="1">#REF!</definedName>
    <definedName name="__" localSheetId="90" hidden="1">#REF!</definedName>
    <definedName name="__" localSheetId="91" hidden="1">#REF!</definedName>
    <definedName name="__" localSheetId="92" hidden="1">#REF!</definedName>
    <definedName name="__" localSheetId="93" hidden="1">#REF!</definedName>
    <definedName name="__" localSheetId="94" hidden="1">#REF!</definedName>
    <definedName name="__" localSheetId="75" hidden="1">#REF!</definedName>
    <definedName name="__" localSheetId="81" hidden="1">#REF!</definedName>
    <definedName name="__" localSheetId="82" hidden="1">#REF!</definedName>
    <definedName name="__" localSheetId="83" hidden="1">#REF!</definedName>
    <definedName name="__" localSheetId="84" hidden="1">#REF!</definedName>
    <definedName name="__" hidden="1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B" hidden="1">'[2]reserv(tab-no-39)'!$G$11:$G$22</definedName>
    <definedName name="__123Graph_C" hidden="1">'[2]reserv(tab-no-39)'!$I$11:$I$22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_occ1">[3]Occupation!$A$17</definedName>
    <definedName name="__occ2">[3]Occupation!$A$33</definedName>
    <definedName name="_Ä" localSheetId="11" hidden="1">#REF!</definedName>
    <definedName name="_Ä" localSheetId="62" hidden="1">#REF!</definedName>
    <definedName name="_Ä" localSheetId="64" hidden="1">#REF!</definedName>
    <definedName name="_Ä" localSheetId="67" hidden="1">#REF!</definedName>
    <definedName name="_Ä" localSheetId="68" hidden="1">#REF!</definedName>
    <definedName name="_Ä" localSheetId="69" hidden="1">#REF!</definedName>
    <definedName name="_Ä" localSheetId="70" hidden="1">#REF!</definedName>
    <definedName name="_Ä" localSheetId="71" hidden="1">#REF!</definedName>
    <definedName name="_Ä" localSheetId="72" hidden="1">#REF!</definedName>
    <definedName name="_Ä" localSheetId="73" hidden="1">#REF!</definedName>
    <definedName name="_Ä" localSheetId="74" hidden="1">#REF!</definedName>
    <definedName name="_Ä" localSheetId="3" hidden="1">#REF!</definedName>
    <definedName name="_Ä" localSheetId="4" hidden="1">#REF!</definedName>
    <definedName name="_Ä" localSheetId="5" hidden="1">#REF!</definedName>
    <definedName name="_Ä" localSheetId="6" hidden="1">#REF!</definedName>
    <definedName name="_Ä" localSheetId="7" hidden="1">#REF!</definedName>
    <definedName name="_Ä" localSheetId="8" hidden="1">#REF!</definedName>
    <definedName name="_Ä" localSheetId="9" hidden="1">#REF!</definedName>
    <definedName name="_Ä" localSheetId="10" hidden="1">#REF!</definedName>
    <definedName name="_Ä" localSheetId="86" hidden="1">#REF!</definedName>
    <definedName name="_Ä" localSheetId="87" hidden="1">#REF!</definedName>
    <definedName name="_Ä" localSheetId="88" hidden="1">#REF!</definedName>
    <definedName name="_Ä" localSheetId="89" hidden="1">#REF!</definedName>
    <definedName name="_Ä" localSheetId="90" hidden="1">#REF!</definedName>
    <definedName name="_Ä" localSheetId="91" hidden="1">#REF!</definedName>
    <definedName name="_Ä" localSheetId="92" hidden="1">#REF!</definedName>
    <definedName name="_Ä" localSheetId="93" hidden="1">#REF!</definedName>
    <definedName name="_Ä" localSheetId="94" hidden="1">#REF!</definedName>
    <definedName name="_Ä" localSheetId="75" hidden="1">#REF!</definedName>
    <definedName name="_Ä" localSheetId="81" hidden="1">#REF!</definedName>
    <definedName name="_Ä" localSheetId="82" hidden="1">#REF!</definedName>
    <definedName name="_Ä" localSheetId="83" hidden="1">#REF!</definedName>
    <definedName name="_Ä" localSheetId="84" hidden="1">#REF!</definedName>
    <definedName name="_Ä" hidden="1">#REF!</definedName>
    <definedName name="_F" localSheetId="11" hidden="1">#REF!</definedName>
    <definedName name="_F" localSheetId="62" hidden="1">#REF!</definedName>
    <definedName name="_F" localSheetId="64" hidden="1">#REF!</definedName>
    <definedName name="_F" localSheetId="67" hidden="1">#REF!</definedName>
    <definedName name="_F" localSheetId="68" hidden="1">#REF!</definedName>
    <definedName name="_F" localSheetId="69" hidden="1">#REF!</definedName>
    <definedName name="_F" localSheetId="70" hidden="1">#REF!</definedName>
    <definedName name="_F" localSheetId="71" hidden="1">#REF!</definedName>
    <definedName name="_F" localSheetId="72" hidden="1">#REF!</definedName>
    <definedName name="_F" localSheetId="73" hidden="1">#REF!</definedName>
    <definedName name="_F" localSheetId="74" hidden="1">#REF!</definedName>
    <definedName name="_F" localSheetId="3" hidden="1">#REF!</definedName>
    <definedName name="_F" localSheetId="4" hidden="1">#REF!</definedName>
    <definedName name="_F" localSheetId="5" hidden="1">#REF!</definedName>
    <definedName name="_F" localSheetId="6" hidden="1">#REF!</definedName>
    <definedName name="_F" localSheetId="7" hidden="1">#REF!</definedName>
    <definedName name="_F" localSheetId="8" hidden="1">#REF!</definedName>
    <definedName name="_F" localSheetId="9" hidden="1">#REF!</definedName>
    <definedName name="_F" localSheetId="10" hidden="1">#REF!</definedName>
    <definedName name="_F" localSheetId="86" hidden="1">#REF!</definedName>
    <definedName name="_F" localSheetId="87" hidden="1">#REF!</definedName>
    <definedName name="_F" localSheetId="88" hidden="1">#REF!</definedName>
    <definedName name="_F" localSheetId="89" hidden="1">#REF!</definedName>
    <definedName name="_F" localSheetId="90" hidden="1">#REF!</definedName>
    <definedName name="_F" localSheetId="91" hidden="1">#REF!</definedName>
    <definedName name="_F" localSheetId="92" hidden="1">#REF!</definedName>
    <definedName name="_F" localSheetId="93" hidden="1">#REF!</definedName>
    <definedName name="_F" localSheetId="94" hidden="1">#REF!</definedName>
    <definedName name="_F" localSheetId="75" hidden="1">#REF!</definedName>
    <definedName name="_F" localSheetId="81" hidden="1">#REF!</definedName>
    <definedName name="_F" localSheetId="82" hidden="1">#REF!</definedName>
    <definedName name="_F" localSheetId="83" hidden="1">#REF!</definedName>
    <definedName name="_F" localSheetId="84" hidden="1">#REF!</definedName>
    <definedName name="_F" hidden="1">#REF!</definedName>
    <definedName name="_fgz6" localSheetId="65" hidden="1">{#N/A,#N/A,FALSE,"Tabelle3";#N/A,#N/A,FALSE,"abb5 ";#N/A,#N/A,FALSE,"Tabelle1"}</definedName>
    <definedName name="_fgz6" localSheetId="2" hidden="1">{#N/A,#N/A,FALSE,"Tabelle3";#N/A,#N/A,FALSE,"abb5 ";#N/A,#N/A,FALSE,"Tabelle1"}</definedName>
    <definedName name="_fgz6" localSheetId="10" hidden="1">{#N/A,#N/A,FALSE,"Tabelle3";#N/A,#N/A,FALSE,"abb5 ";#N/A,#N/A,FALSE,"Tabelle1"}</definedName>
    <definedName name="_fgz6" localSheetId="82" hidden="1">{#N/A,#N/A,FALSE,"Tabelle3";#N/A,#N/A,FALSE,"abb5 ";#N/A,#N/A,FALSE,"Tabelle1"}</definedName>
    <definedName name="_fgz6" hidden="1">{#N/A,#N/A,FALSE,"Tabelle3";#N/A,#N/A,FALSE,"abb5 ";#N/A,#N/A,FALSE,"Tabelle1"}</definedName>
    <definedName name="_fil" localSheetId="11" hidden="1">#REF!</definedName>
    <definedName name="_fil" localSheetId="62" hidden="1">#REF!</definedName>
    <definedName name="_fil" localSheetId="64" hidden="1">#REF!</definedName>
    <definedName name="_fil" localSheetId="67" hidden="1">#REF!</definedName>
    <definedName name="_fil" localSheetId="68" hidden="1">#REF!</definedName>
    <definedName name="_fil" localSheetId="69" hidden="1">#REF!</definedName>
    <definedName name="_fil" localSheetId="70" hidden="1">#REF!</definedName>
    <definedName name="_fil" localSheetId="71" hidden="1">#REF!</definedName>
    <definedName name="_fil" localSheetId="72" hidden="1">#REF!</definedName>
    <definedName name="_fil" localSheetId="73" hidden="1">#REF!</definedName>
    <definedName name="_fil" localSheetId="74" hidden="1">#REF!</definedName>
    <definedName name="_fil" localSheetId="3" hidden="1">#REF!</definedName>
    <definedName name="_fil" localSheetId="4" hidden="1">#REF!</definedName>
    <definedName name="_fil" localSheetId="5" hidden="1">#REF!</definedName>
    <definedName name="_fil" localSheetId="6" hidden="1">#REF!</definedName>
    <definedName name="_fil" localSheetId="7" hidden="1">#REF!</definedName>
    <definedName name="_fil" localSheetId="8" hidden="1">#REF!</definedName>
    <definedName name="_fil" localSheetId="9" hidden="1">#REF!</definedName>
    <definedName name="_fil" localSheetId="10" hidden="1">#REF!</definedName>
    <definedName name="_fil" localSheetId="86" hidden="1">#REF!</definedName>
    <definedName name="_fil" localSheetId="87" hidden="1">#REF!</definedName>
    <definedName name="_fil" localSheetId="88" hidden="1">#REF!</definedName>
    <definedName name="_fil" localSheetId="89" hidden="1">#REF!</definedName>
    <definedName name="_fil" localSheetId="90" hidden="1">#REF!</definedName>
    <definedName name="_fil" localSheetId="91" hidden="1">#REF!</definedName>
    <definedName name="_fil" localSheetId="92" hidden="1">#REF!</definedName>
    <definedName name="_fil" localSheetId="93" hidden="1">#REF!</definedName>
    <definedName name="_fil" localSheetId="94" hidden="1">#REF!</definedName>
    <definedName name="_fil" localSheetId="75" hidden="1">#REF!</definedName>
    <definedName name="_fil" localSheetId="81" hidden="1">#REF!</definedName>
    <definedName name="_fil" localSheetId="82" hidden="1">#REF!</definedName>
    <definedName name="_fil" localSheetId="83" hidden="1">#REF!</definedName>
    <definedName name="_fil" localSheetId="84" hidden="1">#REF!</definedName>
    <definedName name="_fil" hidden="1">#REF!</definedName>
    <definedName name="_Fill" localSheetId="11" hidden="1">#REF!</definedName>
    <definedName name="_Fill" localSheetId="62" hidden="1">#REF!</definedName>
    <definedName name="_Fill" localSheetId="64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1" hidden="1">#REF!</definedName>
    <definedName name="_Fill" localSheetId="72" hidden="1">#REF!</definedName>
    <definedName name="_Fill" localSheetId="73" hidden="1">#REF!</definedName>
    <definedName name="_Fill" localSheetId="74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4" hidden="1">#REF!</definedName>
    <definedName name="_Fill" localSheetId="75" hidden="1">#REF!</definedName>
    <definedName name="_Fill" localSheetId="81" hidden="1">#REF!</definedName>
    <definedName name="_Fill" localSheetId="82" hidden="1">#REF!</definedName>
    <definedName name="_Fill" localSheetId="83" hidden="1">#REF!</definedName>
    <definedName name="_Fill" localSheetId="84" hidden="1">#REF!</definedName>
    <definedName name="_Fill" hidden="1">#REF!</definedName>
    <definedName name="_xlnm._FilterDatabase" localSheetId="76" hidden="1">'SI1'!$A$5:$O$225</definedName>
    <definedName name="_l" localSheetId="11" hidden="1">#REF!</definedName>
    <definedName name="_l" localSheetId="62" hidden="1">#REF!</definedName>
    <definedName name="_l" localSheetId="64" hidden="1">#REF!</definedName>
    <definedName name="_l" localSheetId="67" hidden="1">#REF!</definedName>
    <definedName name="_l" localSheetId="68" hidden="1">#REF!</definedName>
    <definedName name="_l" localSheetId="69" hidden="1">#REF!</definedName>
    <definedName name="_l" localSheetId="70" hidden="1">#REF!</definedName>
    <definedName name="_l" localSheetId="71" hidden="1">#REF!</definedName>
    <definedName name="_l" localSheetId="72" hidden="1">#REF!</definedName>
    <definedName name="_l" localSheetId="73" hidden="1">#REF!</definedName>
    <definedName name="_l" localSheetId="74" hidden="1">#REF!</definedName>
    <definedName name="_l" localSheetId="3" hidden="1">#REF!</definedName>
    <definedName name="_l" localSheetId="4" hidden="1">#REF!</definedName>
    <definedName name="_l" localSheetId="5" hidden="1">#REF!</definedName>
    <definedName name="_l" localSheetId="6" hidden="1">#REF!</definedName>
    <definedName name="_l" localSheetId="7" hidden="1">#REF!</definedName>
    <definedName name="_l" localSheetId="8" hidden="1">#REF!</definedName>
    <definedName name="_l" localSheetId="9" hidden="1">#REF!</definedName>
    <definedName name="_l" localSheetId="10" hidden="1">#REF!</definedName>
    <definedName name="_l" localSheetId="86" hidden="1">#REF!</definedName>
    <definedName name="_l" localSheetId="87" hidden="1">#REF!</definedName>
    <definedName name="_l" localSheetId="88" hidden="1">#REF!</definedName>
    <definedName name="_l" localSheetId="89" hidden="1">#REF!</definedName>
    <definedName name="_l" localSheetId="90" hidden="1">#REF!</definedName>
    <definedName name="_l" localSheetId="91" hidden="1">#REF!</definedName>
    <definedName name="_l" localSheetId="92" hidden="1">#REF!</definedName>
    <definedName name="_l" localSheetId="93" hidden="1">#REF!</definedName>
    <definedName name="_l" localSheetId="94" hidden="1">#REF!</definedName>
    <definedName name="_l" localSheetId="75" hidden="1">#REF!</definedName>
    <definedName name="_l" localSheetId="81" hidden="1">#REF!</definedName>
    <definedName name="_l" localSheetId="82" hidden="1">#REF!</definedName>
    <definedName name="_l" localSheetId="83" hidden="1">#REF!</definedName>
    <definedName name="_l" localSheetId="84" hidden="1">#REF!</definedName>
    <definedName name="_l" hidden="1">#REF!</definedName>
    <definedName name="_ö" localSheetId="11" hidden="1">#REF!</definedName>
    <definedName name="_ö" localSheetId="62" hidden="1">#REF!</definedName>
    <definedName name="_ö" localSheetId="64" hidden="1">#REF!</definedName>
    <definedName name="_ö" localSheetId="67" hidden="1">#REF!</definedName>
    <definedName name="_ö" localSheetId="68" hidden="1">#REF!</definedName>
    <definedName name="_ö" localSheetId="69" hidden="1">#REF!</definedName>
    <definedName name="_ö" localSheetId="70" hidden="1">#REF!</definedName>
    <definedName name="_ö" localSheetId="71" hidden="1">#REF!</definedName>
    <definedName name="_ö" localSheetId="72" hidden="1">#REF!</definedName>
    <definedName name="_ö" localSheetId="73" hidden="1">#REF!</definedName>
    <definedName name="_ö" localSheetId="74" hidden="1">#REF!</definedName>
    <definedName name="_ö" localSheetId="3" hidden="1">#REF!</definedName>
    <definedName name="_ö" localSheetId="4" hidden="1">#REF!</definedName>
    <definedName name="_ö" localSheetId="5" hidden="1">#REF!</definedName>
    <definedName name="_ö" localSheetId="6" hidden="1">#REF!</definedName>
    <definedName name="_ö" localSheetId="7" hidden="1">#REF!</definedName>
    <definedName name="_ö" localSheetId="8" hidden="1">#REF!</definedName>
    <definedName name="_ö" localSheetId="9" hidden="1">#REF!</definedName>
    <definedName name="_ö" localSheetId="10" hidden="1">#REF!</definedName>
    <definedName name="_ö" localSheetId="86" hidden="1">#REF!</definedName>
    <definedName name="_ö" localSheetId="87" hidden="1">#REF!</definedName>
    <definedName name="_ö" localSheetId="88" hidden="1">#REF!</definedName>
    <definedName name="_ö" localSheetId="89" hidden="1">#REF!</definedName>
    <definedName name="_ö" localSheetId="90" hidden="1">#REF!</definedName>
    <definedName name="_ö" localSheetId="91" hidden="1">#REF!</definedName>
    <definedName name="_ö" localSheetId="92" hidden="1">#REF!</definedName>
    <definedName name="_ö" localSheetId="93" hidden="1">#REF!</definedName>
    <definedName name="_ö" localSheetId="94" hidden="1">#REF!</definedName>
    <definedName name="_ö" localSheetId="75" hidden="1">#REF!</definedName>
    <definedName name="_ö" localSheetId="81" hidden="1">#REF!</definedName>
    <definedName name="_ö" localSheetId="82" hidden="1">#REF!</definedName>
    <definedName name="_ö" localSheetId="83" hidden="1">#REF!</definedName>
    <definedName name="_ö" localSheetId="84" hidden="1">#REF!</definedName>
    <definedName name="_ö" hidden="1">#REF!</definedName>
    <definedName name="_occ1">[3]Occupation!$A$17</definedName>
    <definedName name="_occ2">[3]Occupation!$A$33</definedName>
    <definedName name="_Order1" hidden="1">255</definedName>
    <definedName name="_qg1" localSheetId="65" hidden="1">{#N/A,#N/A,FALSE,"Tabelle3";#N/A,#N/A,FALSE,"abb5 ";#N/A,#N/A,FALSE,"Tabelle1"}</definedName>
    <definedName name="_qg1" localSheetId="2" hidden="1">{#N/A,#N/A,FALSE,"Tabelle3";#N/A,#N/A,FALSE,"abb5 ";#N/A,#N/A,FALSE,"Tabelle1"}</definedName>
    <definedName name="_qg1" localSheetId="10" hidden="1">{#N/A,#N/A,FALSE,"Tabelle3";#N/A,#N/A,FALSE,"abb5 ";#N/A,#N/A,FALSE,"Tabelle1"}</definedName>
    <definedName name="_qg1" localSheetId="82" hidden="1">{#N/A,#N/A,FALSE,"Tabelle3";#N/A,#N/A,FALSE,"abb5 ";#N/A,#N/A,FALSE,"Tabelle1"}</definedName>
    <definedName name="_qg1" hidden="1">{#N/A,#N/A,FALSE,"Tabelle3";#N/A,#N/A,FALSE,"abb5 ";#N/A,#N/A,FALSE,"Tabelle1"}</definedName>
    <definedName name="_Ü" localSheetId="11" hidden="1">#REF!</definedName>
    <definedName name="_Ü" localSheetId="62" hidden="1">#REF!</definedName>
    <definedName name="_Ü" localSheetId="64" hidden="1">#REF!</definedName>
    <definedName name="_Ü" localSheetId="67" hidden="1">#REF!</definedName>
    <definedName name="_Ü" localSheetId="68" hidden="1">#REF!</definedName>
    <definedName name="_Ü" localSheetId="69" hidden="1">#REF!</definedName>
    <definedName name="_Ü" localSheetId="70" hidden="1">#REF!</definedName>
    <definedName name="_Ü" localSheetId="71" hidden="1">#REF!</definedName>
    <definedName name="_Ü" localSheetId="72" hidden="1">#REF!</definedName>
    <definedName name="_Ü" localSheetId="73" hidden="1">#REF!</definedName>
    <definedName name="_Ü" localSheetId="74" hidden="1">#REF!</definedName>
    <definedName name="_Ü" localSheetId="3" hidden="1">#REF!</definedName>
    <definedName name="_Ü" localSheetId="4" hidden="1">#REF!</definedName>
    <definedName name="_Ü" localSheetId="5" hidden="1">#REF!</definedName>
    <definedName name="_Ü" localSheetId="6" hidden="1">#REF!</definedName>
    <definedName name="_Ü" localSheetId="7" hidden="1">#REF!</definedName>
    <definedName name="_Ü" localSheetId="8" hidden="1">#REF!</definedName>
    <definedName name="_Ü" localSheetId="9" hidden="1">#REF!</definedName>
    <definedName name="_Ü" localSheetId="10" hidden="1">#REF!</definedName>
    <definedName name="_Ü" localSheetId="86" hidden="1">#REF!</definedName>
    <definedName name="_Ü" localSheetId="87" hidden="1">#REF!</definedName>
    <definedName name="_Ü" localSheetId="88" hidden="1">#REF!</definedName>
    <definedName name="_Ü" localSheetId="89" hidden="1">#REF!</definedName>
    <definedName name="_Ü" localSheetId="90" hidden="1">#REF!</definedName>
    <definedName name="_Ü" localSheetId="91" hidden="1">#REF!</definedName>
    <definedName name="_Ü" localSheetId="92" hidden="1">#REF!</definedName>
    <definedName name="_Ü" localSheetId="93" hidden="1">#REF!</definedName>
    <definedName name="_Ü" localSheetId="94" hidden="1">#REF!</definedName>
    <definedName name="_Ü" localSheetId="75" hidden="1">#REF!</definedName>
    <definedName name="_Ü" localSheetId="81" hidden="1">#REF!</definedName>
    <definedName name="_Ü" localSheetId="82" hidden="1">#REF!</definedName>
    <definedName name="_Ü" localSheetId="83" hidden="1">#REF!</definedName>
    <definedName name="_Ü" localSheetId="84" hidden="1">#REF!</definedName>
    <definedName name="_Ü" hidden="1">#REF!</definedName>
    <definedName name="a" localSheetId="65" hidden="1">{#N/A,#N/A,FALSE,"Tabelle3";#N/A,#N/A,FALSE,"abb5 ";#N/A,#N/A,FALSE,"Tabelle1"}</definedName>
    <definedName name="a" localSheetId="2" hidden="1">{#N/A,#N/A,FALSE,"Tabelle3";#N/A,#N/A,FALSE,"abb5 ";#N/A,#N/A,FALSE,"Tabelle1"}</definedName>
    <definedName name="a" localSheetId="10" hidden="1">{#N/A,#N/A,FALSE,"Tabelle3";#N/A,#N/A,FALSE,"abb5 ";#N/A,#N/A,FALSE,"Tabelle1"}</definedName>
    <definedName name="a" localSheetId="82" hidden="1">{#N/A,#N/A,FALSE,"Tabelle3";#N/A,#N/A,FALSE,"abb5 ";#N/A,#N/A,FALSE,"Tabelle1"}</definedName>
    <definedName name="a" hidden="1">{#N/A,#N/A,FALSE,"Tabelle3";#N/A,#N/A,FALSE,"abb5 ";#N/A,#N/A,FALSE,"Tabelle1"}</definedName>
    <definedName name="A_SGn" localSheetId="11">#REF!</definedName>
    <definedName name="A_SGn" localSheetId="62">#REF!</definedName>
    <definedName name="A_SGn" localSheetId="64">#REF!</definedName>
    <definedName name="A_SGn" localSheetId="67">#REF!</definedName>
    <definedName name="A_SGn" localSheetId="3">#REF!</definedName>
    <definedName name="A_SGn" localSheetId="4">#REF!</definedName>
    <definedName name="A_SGn" localSheetId="5">#REF!</definedName>
    <definedName name="A_SGn" localSheetId="6">#REF!</definedName>
    <definedName name="A_SGn" localSheetId="7">#REF!</definedName>
    <definedName name="A_SGn" localSheetId="8">#REF!</definedName>
    <definedName name="A_SGn" localSheetId="9">#REF!</definedName>
    <definedName name="A_SGn" localSheetId="10">#REF!</definedName>
    <definedName name="A_SGn" localSheetId="86">#REF!</definedName>
    <definedName name="A_SGn" localSheetId="87">#REF!</definedName>
    <definedName name="A_SGn" localSheetId="88">#REF!</definedName>
    <definedName name="A_SGn" localSheetId="89">#REF!</definedName>
    <definedName name="A_SGn" localSheetId="90">#REF!</definedName>
    <definedName name="A_SGn" localSheetId="91">#REF!</definedName>
    <definedName name="A_SGn" localSheetId="92">#REF!</definedName>
    <definedName name="A_SGn" localSheetId="93">#REF!</definedName>
    <definedName name="A_SGn" localSheetId="94">#REF!</definedName>
    <definedName name="A_SGn" localSheetId="75">#REF!</definedName>
    <definedName name="A_SGn" localSheetId="81">#REF!</definedName>
    <definedName name="A_SGn" localSheetId="82">#REF!</definedName>
    <definedName name="A_SGn" localSheetId="83">#REF!</definedName>
    <definedName name="A_SGn" localSheetId="84">#REF!</definedName>
    <definedName name="A_SGn">#REF!</definedName>
    <definedName name="A_SGQn" localSheetId="11">#REF!</definedName>
    <definedName name="A_SGQn" localSheetId="62">#REF!</definedName>
    <definedName name="A_SGQn" localSheetId="64">#REF!</definedName>
    <definedName name="A_SGQn" localSheetId="67">#REF!</definedName>
    <definedName name="A_SGQn" localSheetId="3">#REF!</definedName>
    <definedName name="A_SGQn" localSheetId="4">#REF!</definedName>
    <definedName name="A_SGQn" localSheetId="5">#REF!</definedName>
    <definedName name="A_SGQn" localSheetId="6">#REF!</definedName>
    <definedName name="A_SGQn" localSheetId="7">#REF!</definedName>
    <definedName name="A_SGQn" localSheetId="8">#REF!</definedName>
    <definedName name="A_SGQn" localSheetId="9">#REF!</definedName>
    <definedName name="A_SGQn" localSheetId="10">#REF!</definedName>
    <definedName name="A_SGQn" localSheetId="86">#REF!</definedName>
    <definedName name="A_SGQn" localSheetId="87">#REF!</definedName>
    <definedName name="A_SGQn" localSheetId="88">#REF!</definedName>
    <definedName name="A_SGQn" localSheetId="89">#REF!</definedName>
    <definedName name="A_SGQn" localSheetId="90">#REF!</definedName>
    <definedName name="A_SGQn" localSheetId="91">#REF!</definedName>
    <definedName name="A_SGQn" localSheetId="92">#REF!</definedName>
    <definedName name="A_SGQn" localSheetId="93">#REF!</definedName>
    <definedName name="A_SGQn" localSheetId="94">#REF!</definedName>
    <definedName name="A_SGQn" localSheetId="75">#REF!</definedName>
    <definedName name="A_SGQn" localSheetId="81">#REF!</definedName>
    <definedName name="A_SGQn" localSheetId="82">#REF!</definedName>
    <definedName name="A_SGQn" localSheetId="83">#REF!</definedName>
    <definedName name="A_SGQn" localSheetId="84">#REF!</definedName>
    <definedName name="A_SGQn">#REF!</definedName>
    <definedName name="abc" localSheetId="11" hidden="1">#REF!</definedName>
    <definedName name="abc" localSheetId="62" hidden="1">#REF!</definedName>
    <definedName name="abc" localSheetId="64" hidden="1">#REF!</definedName>
    <definedName name="abc" localSheetId="67" hidden="1">#REF!</definedName>
    <definedName name="abc" localSheetId="68" hidden="1">#REF!</definedName>
    <definedName name="abc" localSheetId="69" hidden="1">#REF!</definedName>
    <definedName name="abc" localSheetId="70" hidden="1">#REF!</definedName>
    <definedName name="abc" localSheetId="71" hidden="1">#REF!</definedName>
    <definedName name="abc" localSheetId="72" hidden="1">#REF!</definedName>
    <definedName name="abc" localSheetId="73" hidden="1">#REF!</definedName>
    <definedName name="abc" localSheetId="74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86" hidden="1">#REF!</definedName>
    <definedName name="abc" localSheetId="87" hidden="1">#REF!</definedName>
    <definedName name="abc" localSheetId="88" hidden="1">#REF!</definedName>
    <definedName name="abc" localSheetId="89" hidden="1">#REF!</definedName>
    <definedName name="abc" localSheetId="90" hidden="1">#REF!</definedName>
    <definedName name="abc" localSheetId="91" hidden="1">#REF!</definedName>
    <definedName name="abc" localSheetId="92" hidden="1">#REF!</definedName>
    <definedName name="abc" localSheetId="93" hidden="1">#REF!</definedName>
    <definedName name="abc" localSheetId="94" hidden="1">#REF!</definedName>
    <definedName name="abc" localSheetId="75" hidden="1">#REF!</definedName>
    <definedName name="abc" localSheetId="81" hidden="1">#REF!</definedName>
    <definedName name="abc" localSheetId="82" hidden="1">#REF!</definedName>
    <definedName name="abc" localSheetId="83" hidden="1">#REF!</definedName>
    <definedName name="abc" localSheetId="84" hidden="1">#REF!</definedName>
    <definedName name="abc" hidden="1">#REF!</definedName>
    <definedName name="aer" localSheetId="65" hidden="1">{#N/A,#N/A,FALSE,"Tabelle3";#N/A,#N/A,FALSE,"abb5 ";#N/A,#N/A,FALSE,"Tabelle1"}</definedName>
    <definedName name="aer" localSheetId="2" hidden="1">{#N/A,#N/A,FALSE,"Tabelle3";#N/A,#N/A,FALSE,"abb5 ";#N/A,#N/A,FALSE,"Tabelle1"}</definedName>
    <definedName name="aer" localSheetId="10" hidden="1">{#N/A,#N/A,FALSE,"Tabelle3";#N/A,#N/A,FALSE,"abb5 ";#N/A,#N/A,FALSE,"Tabelle1"}</definedName>
    <definedName name="aer" localSheetId="82" hidden="1">{#N/A,#N/A,FALSE,"Tabelle3";#N/A,#N/A,FALSE,"abb5 ";#N/A,#N/A,FALSE,"Tabelle1"}</definedName>
    <definedName name="aer" hidden="1">{#N/A,#N/A,FALSE,"Tabelle3";#N/A,#N/A,FALSE,"abb5 ";#N/A,#N/A,FALSE,"Tabelle1"}</definedName>
    <definedName name="AFFG_Kursrisikogarantie" localSheetId="11">#REF!</definedName>
    <definedName name="AFFG_Kursrisikogarantie" localSheetId="62">#REF!</definedName>
    <definedName name="AFFG_Kursrisikogarantie" localSheetId="64">#REF!</definedName>
    <definedName name="AFFG_Kursrisikogarantie" localSheetId="67">#REF!</definedName>
    <definedName name="AFFG_Kursrisikogarantie" localSheetId="3">#REF!</definedName>
    <definedName name="AFFG_Kursrisikogarantie" localSheetId="4">#REF!</definedName>
    <definedName name="AFFG_Kursrisikogarantie" localSheetId="5">#REF!</definedName>
    <definedName name="AFFG_Kursrisikogarantie" localSheetId="6">#REF!</definedName>
    <definedName name="AFFG_Kursrisikogarantie" localSheetId="7">#REF!</definedName>
    <definedName name="AFFG_Kursrisikogarantie" localSheetId="8">#REF!</definedName>
    <definedName name="AFFG_Kursrisikogarantie" localSheetId="9">#REF!</definedName>
    <definedName name="AFFG_Kursrisikogarantie" localSheetId="10">#REF!</definedName>
    <definedName name="AFFG_Kursrisikogarantie" localSheetId="86">#REF!</definedName>
    <definedName name="AFFG_Kursrisikogarantie" localSheetId="87">#REF!</definedName>
    <definedName name="AFFG_Kursrisikogarantie" localSheetId="88">#REF!</definedName>
    <definedName name="AFFG_Kursrisikogarantie" localSheetId="89">#REF!</definedName>
    <definedName name="AFFG_Kursrisikogarantie" localSheetId="90">#REF!</definedName>
    <definedName name="AFFG_Kursrisikogarantie" localSheetId="91">#REF!</definedName>
    <definedName name="AFFG_Kursrisikogarantie" localSheetId="92">#REF!</definedName>
    <definedName name="AFFG_Kursrisikogarantie" localSheetId="93">#REF!</definedName>
    <definedName name="AFFG_Kursrisikogarantie" localSheetId="94">#REF!</definedName>
    <definedName name="AFFG_Kursrisikogarantie" localSheetId="75">#REF!</definedName>
    <definedName name="AFFG_Kursrisikogarantie" localSheetId="81">#REF!</definedName>
    <definedName name="AFFG_Kursrisikogarantie" localSheetId="82">#REF!</definedName>
    <definedName name="AFFG_Kursrisikogarantie" localSheetId="83">#REF!</definedName>
    <definedName name="AFFG_Kursrisikogarantie" localSheetId="84">#REF!</definedName>
    <definedName name="AFFG_Kursrisikogarantie">#REF!</definedName>
    <definedName name="area">[3]Population!$A$118</definedName>
    <definedName name="ARRANGEMENTGEBÜHR_1993" localSheetId="11">#REF!</definedName>
    <definedName name="ARRANGEMENTGEBÜHR_1993" localSheetId="62">#REF!</definedName>
    <definedName name="ARRANGEMENTGEBÜHR_1993" localSheetId="64">#REF!</definedName>
    <definedName name="ARRANGEMENTGEBÜHR_1993" localSheetId="67">#REF!</definedName>
    <definedName name="ARRANGEMENTGEBÜHR_1993" localSheetId="3">#REF!</definedName>
    <definedName name="ARRANGEMENTGEBÜHR_1993" localSheetId="4">#REF!</definedName>
    <definedName name="ARRANGEMENTGEBÜHR_1993" localSheetId="5">#REF!</definedName>
    <definedName name="ARRANGEMENTGEBÜHR_1993" localSheetId="6">#REF!</definedName>
    <definedName name="ARRANGEMENTGEBÜHR_1993" localSheetId="7">#REF!</definedName>
    <definedName name="ARRANGEMENTGEBÜHR_1993" localSheetId="8">#REF!</definedName>
    <definedName name="ARRANGEMENTGEBÜHR_1993" localSheetId="9">#REF!</definedName>
    <definedName name="ARRANGEMENTGEBÜHR_1993" localSheetId="10">#REF!</definedName>
    <definedName name="ARRANGEMENTGEBÜHR_1993" localSheetId="86">#REF!</definedName>
    <definedName name="ARRANGEMENTGEBÜHR_1993" localSheetId="87">#REF!</definedName>
    <definedName name="ARRANGEMENTGEBÜHR_1993" localSheetId="88">#REF!</definedName>
    <definedName name="ARRANGEMENTGEBÜHR_1993" localSheetId="89">#REF!</definedName>
    <definedName name="ARRANGEMENTGEBÜHR_1993" localSheetId="90">#REF!</definedName>
    <definedName name="ARRANGEMENTGEBÜHR_1993" localSheetId="91">#REF!</definedName>
    <definedName name="ARRANGEMENTGEBÜHR_1993" localSheetId="92">#REF!</definedName>
    <definedName name="ARRANGEMENTGEBÜHR_1993" localSheetId="93">#REF!</definedName>
    <definedName name="ARRANGEMENTGEBÜHR_1993" localSheetId="94">#REF!</definedName>
    <definedName name="ARRANGEMENTGEBÜHR_1993" localSheetId="75">#REF!</definedName>
    <definedName name="ARRANGEMENTGEBÜHR_1993" localSheetId="81">#REF!</definedName>
    <definedName name="ARRANGEMENTGEBÜHR_1993" localSheetId="82">#REF!</definedName>
    <definedName name="ARRANGEMENTGEBÜHR_1993" localSheetId="83">#REF!</definedName>
    <definedName name="ARRANGEMENTGEBÜHR_1993" localSheetId="84">#REF!</definedName>
    <definedName name="ARRANGEMENTGEBÜHR_1993">#REF!</definedName>
    <definedName name="ASFR">[3]Fertility!$A$30</definedName>
    <definedName name="Ausgewählte_Daten_im_Zusammenhang_mit_dem_EFV" localSheetId="11">#REF!</definedName>
    <definedName name="Ausgewählte_Daten_im_Zusammenhang_mit_dem_EFV" localSheetId="62">#REF!</definedName>
    <definedName name="Ausgewählte_Daten_im_Zusammenhang_mit_dem_EFV" localSheetId="64">#REF!</definedName>
    <definedName name="Ausgewählte_Daten_im_Zusammenhang_mit_dem_EFV" localSheetId="67">#REF!</definedName>
    <definedName name="Ausgewählte_Daten_im_Zusammenhang_mit_dem_EFV" localSheetId="3">#REF!</definedName>
    <definedName name="Ausgewählte_Daten_im_Zusammenhang_mit_dem_EFV" localSheetId="4">#REF!</definedName>
    <definedName name="Ausgewählte_Daten_im_Zusammenhang_mit_dem_EFV" localSheetId="5">#REF!</definedName>
    <definedName name="Ausgewählte_Daten_im_Zusammenhang_mit_dem_EFV" localSheetId="6">#REF!</definedName>
    <definedName name="Ausgewählte_Daten_im_Zusammenhang_mit_dem_EFV" localSheetId="7">#REF!</definedName>
    <definedName name="Ausgewählte_Daten_im_Zusammenhang_mit_dem_EFV" localSheetId="8">#REF!</definedName>
    <definedName name="Ausgewählte_Daten_im_Zusammenhang_mit_dem_EFV" localSheetId="9">#REF!</definedName>
    <definedName name="Ausgewählte_Daten_im_Zusammenhang_mit_dem_EFV" localSheetId="10">#REF!</definedName>
    <definedName name="Ausgewählte_Daten_im_Zusammenhang_mit_dem_EFV" localSheetId="86">#REF!</definedName>
    <definedName name="Ausgewählte_Daten_im_Zusammenhang_mit_dem_EFV" localSheetId="87">#REF!</definedName>
    <definedName name="Ausgewählte_Daten_im_Zusammenhang_mit_dem_EFV" localSheetId="88">#REF!</definedName>
    <definedName name="Ausgewählte_Daten_im_Zusammenhang_mit_dem_EFV" localSheetId="89">#REF!</definedName>
    <definedName name="Ausgewählte_Daten_im_Zusammenhang_mit_dem_EFV" localSheetId="90">#REF!</definedName>
    <definedName name="Ausgewählte_Daten_im_Zusammenhang_mit_dem_EFV" localSheetId="91">#REF!</definedName>
    <definedName name="Ausgewählte_Daten_im_Zusammenhang_mit_dem_EFV" localSheetId="92">#REF!</definedName>
    <definedName name="Ausgewählte_Daten_im_Zusammenhang_mit_dem_EFV" localSheetId="93">#REF!</definedName>
    <definedName name="Ausgewählte_Daten_im_Zusammenhang_mit_dem_EFV" localSheetId="94">#REF!</definedName>
    <definedName name="Ausgewählte_Daten_im_Zusammenhang_mit_dem_EFV" localSheetId="75">#REF!</definedName>
    <definedName name="Ausgewählte_Daten_im_Zusammenhang_mit_dem_EFV" localSheetId="81">#REF!</definedName>
    <definedName name="Ausgewählte_Daten_im_Zusammenhang_mit_dem_EFV" localSheetId="82">#REF!</definedName>
    <definedName name="Ausgewählte_Daten_im_Zusammenhang_mit_dem_EFV" localSheetId="83">#REF!</definedName>
    <definedName name="Ausgewählte_Daten_im_Zusammenhang_mit_dem_EFV" localSheetId="84">#REF!</definedName>
    <definedName name="Ausgewählte_Daten_im_Zusammenhang_mit_dem_EFV">#REF!</definedName>
    <definedName name="AuswJJ" localSheetId="11">#REF!</definedName>
    <definedName name="AuswJJ" localSheetId="62">#REF!</definedName>
    <definedName name="AuswJJ" localSheetId="64">#REF!</definedName>
    <definedName name="AuswJJ" localSheetId="67">#REF!</definedName>
    <definedName name="AuswJJ" localSheetId="3">#REF!</definedName>
    <definedName name="AuswJJ" localSheetId="4">#REF!</definedName>
    <definedName name="AuswJJ" localSheetId="5">#REF!</definedName>
    <definedName name="AuswJJ" localSheetId="6">#REF!</definedName>
    <definedName name="AuswJJ" localSheetId="7">#REF!</definedName>
    <definedName name="AuswJJ" localSheetId="8">#REF!</definedName>
    <definedName name="AuswJJ" localSheetId="9">#REF!</definedName>
    <definedName name="AuswJJ" localSheetId="10">#REF!</definedName>
    <definedName name="AuswJJ" localSheetId="86">#REF!</definedName>
    <definedName name="AuswJJ" localSheetId="87">#REF!</definedName>
    <definedName name="AuswJJ" localSheetId="88">#REF!</definedName>
    <definedName name="AuswJJ" localSheetId="89">#REF!</definedName>
    <definedName name="AuswJJ" localSheetId="90">#REF!</definedName>
    <definedName name="AuswJJ" localSheetId="91">#REF!</definedName>
    <definedName name="AuswJJ" localSheetId="92">#REF!</definedName>
    <definedName name="AuswJJ" localSheetId="93">#REF!</definedName>
    <definedName name="AuswJJ" localSheetId="94">#REF!</definedName>
    <definedName name="AuswJJ" localSheetId="75">#REF!</definedName>
    <definedName name="AuswJJ" localSheetId="81">#REF!</definedName>
    <definedName name="AuswJJ" localSheetId="82">#REF!</definedName>
    <definedName name="AuswJJ" localSheetId="83">#REF!</definedName>
    <definedName name="AuswJJ" localSheetId="84">#REF!</definedName>
    <definedName name="AuswJJ">#REF!</definedName>
    <definedName name="AuswJJJJ" localSheetId="11">#REF!</definedName>
    <definedName name="AuswJJJJ" localSheetId="62">#REF!</definedName>
    <definedName name="AuswJJJJ" localSheetId="64">#REF!</definedName>
    <definedName name="AuswJJJJ" localSheetId="67">#REF!</definedName>
    <definedName name="AuswJJJJ" localSheetId="3">#REF!</definedName>
    <definedName name="AuswJJJJ" localSheetId="4">#REF!</definedName>
    <definedName name="AuswJJJJ" localSheetId="5">#REF!</definedName>
    <definedName name="AuswJJJJ" localSheetId="6">#REF!</definedName>
    <definedName name="AuswJJJJ" localSheetId="7">#REF!</definedName>
    <definedName name="AuswJJJJ" localSheetId="8">#REF!</definedName>
    <definedName name="AuswJJJJ" localSheetId="9">#REF!</definedName>
    <definedName name="AuswJJJJ" localSheetId="10">#REF!</definedName>
    <definedName name="AuswJJJJ" localSheetId="86">#REF!</definedName>
    <definedName name="AuswJJJJ" localSheetId="87">#REF!</definedName>
    <definedName name="AuswJJJJ" localSheetId="88">#REF!</definedName>
    <definedName name="AuswJJJJ" localSheetId="89">#REF!</definedName>
    <definedName name="AuswJJJJ" localSheetId="90">#REF!</definedName>
    <definedName name="AuswJJJJ" localSheetId="91">#REF!</definedName>
    <definedName name="AuswJJJJ" localSheetId="92">#REF!</definedName>
    <definedName name="AuswJJJJ" localSheetId="93">#REF!</definedName>
    <definedName name="AuswJJJJ" localSheetId="94">#REF!</definedName>
    <definedName name="AuswJJJJ" localSheetId="75">#REF!</definedName>
    <definedName name="AuswJJJJ" localSheetId="81">#REF!</definedName>
    <definedName name="AuswJJJJ" localSheetId="82">#REF!</definedName>
    <definedName name="AuswJJJJ" localSheetId="83">#REF!</definedName>
    <definedName name="AuswJJJJ" localSheetId="84">#REF!</definedName>
    <definedName name="AuswJJJJ">#REF!</definedName>
    <definedName name="AuswM" localSheetId="11">#REF!</definedName>
    <definedName name="AuswM" localSheetId="62">#REF!</definedName>
    <definedName name="AuswM" localSheetId="64">#REF!</definedName>
    <definedName name="AuswM" localSheetId="67">#REF!</definedName>
    <definedName name="AuswM" localSheetId="3">#REF!</definedName>
    <definedName name="AuswM" localSheetId="4">#REF!</definedName>
    <definedName name="AuswM" localSheetId="5">#REF!</definedName>
    <definedName name="AuswM" localSheetId="6">#REF!</definedName>
    <definedName name="AuswM" localSheetId="7">#REF!</definedName>
    <definedName name="AuswM" localSheetId="8">#REF!</definedName>
    <definedName name="AuswM" localSheetId="9">#REF!</definedName>
    <definedName name="AuswM" localSheetId="10">#REF!</definedName>
    <definedName name="AuswM" localSheetId="86">#REF!</definedName>
    <definedName name="AuswM" localSheetId="87">#REF!</definedName>
    <definedName name="AuswM" localSheetId="88">#REF!</definedName>
    <definedName name="AuswM" localSheetId="89">#REF!</definedName>
    <definedName name="AuswM" localSheetId="90">#REF!</definedName>
    <definedName name="AuswM" localSheetId="91">#REF!</definedName>
    <definedName name="AuswM" localSheetId="92">#REF!</definedName>
    <definedName name="AuswM" localSheetId="93">#REF!</definedName>
    <definedName name="AuswM" localSheetId="94">#REF!</definedName>
    <definedName name="AuswM" localSheetId="75">#REF!</definedName>
    <definedName name="AuswM" localSheetId="81">#REF!</definedName>
    <definedName name="AuswM" localSheetId="82">#REF!</definedName>
    <definedName name="AuswM" localSheetId="83">#REF!</definedName>
    <definedName name="AuswM" localSheetId="84">#REF!</definedName>
    <definedName name="AuswM">#REF!</definedName>
    <definedName name="AuswMM" localSheetId="11">#REF!</definedName>
    <definedName name="AuswMM" localSheetId="62">#REF!</definedName>
    <definedName name="AuswMM" localSheetId="64">#REF!</definedName>
    <definedName name="AuswMM" localSheetId="67">#REF!</definedName>
    <definedName name="AuswMM" localSheetId="3">#REF!</definedName>
    <definedName name="AuswMM" localSheetId="4">#REF!</definedName>
    <definedName name="AuswMM" localSheetId="5">#REF!</definedName>
    <definedName name="AuswMM" localSheetId="6">#REF!</definedName>
    <definedName name="AuswMM" localSheetId="7">#REF!</definedName>
    <definedName name="AuswMM" localSheetId="8">#REF!</definedName>
    <definedName name="AuswMM" localSheetId="9">#REF!</definedName>
    <definedName name="AuswMM" localSheetId="10">#REF!</definedName>
    <definedName name="AuswMM" localSheetId="86">#REF!</definedName>
    <definedName name="AuswMM" localSheetId="87">#REF!</definedName>
    <definedName name="AuswMM" localSheetId="88">#REF!</definedName>
    <definedName name="AuswMM" localSheetId="89">#REF!</definedName>
    <definedName name="AuswMM" localSheetId="90">#REF!</definedName>
    <definedName name="AuswMM" localSheetId="91">#REF!</definedName>
    <definedName name="AuswMM" localSheetId="92">#REF!</definedName>
    <definedName name="AuswMM" localSheetId="93">#REF!</definedName>
    <definedName name="AuswMM" localSheetId="94">#REF!</definedName>
    <definedName name="AuswMM" localSheetId="75">#REF!</definedName>
    <definedName name="AuswMM" localSheetId="81">#REF!</definedName>
    <definedName name="AuswMM" localSheetId="82">#REF!</definedName>
    <definedName name="AuswMM" localSheetId="83">#REF!</definedName>
    <definedName name="AuswMM" localSheetId="84">#REF!</definedName>
    <definedName name="AuswMM">#REF!</definedName>
    <definedName name="b" localSheetId="11">#REF!</definedName>
    <definedName name="b" localSheetId="62">#REF!</definedName>
    <definedName name="b" localSheetId="64">#REF!</definedName>
    <definedName name="b" localSheetId="67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86">#REF!</definedName>
    <definedName name="b" localSheetId="87">#REF!</definedName>
    <definedName name="b" localSheetId="88">#REF!</definedName>
    <definedName name="b" localSheetId="89">#REF!</definedName>
    <definedName name="b" localSheetId="90">#REF!</definedName>
    <definedName name="b" localSheetId="91">#REF!</definedName>
    <definedName name="b" localSheetId="92">#REF!</definedName>
    <definedName name="b" localSheetId="93">#REF!</definedName>
    <definedName name="b" localSheetId="94">#REF!</definedName>
    <definedName name="b" localSheetId="75">#REF!</definedName>
    <definedName name="b" localSheetId="81">#REF!</definedName>
    <definedName name="b" localSheetId="82">#REF!</definedName>
    <definedName name="b" localSheetId="83">#REF!</definedName>
    <definedName name="b" localSheetId="84">#REF!</definedName>
    <definedName name="b">#REF!</definedName>
    <definedName name="Bedarfs_und_Bedeckungs" localSheetId="11">'[4]EFV var. Mittel'!#REF!</definedName>
    <definedName name="Bedarfs_und_Bedeckungs" localSheetId="62">'[4]EFV var. Mittel'!#REF!</definedName>
    <definedName name="Bedarfs_und_Bedeckungs" localSheetId="64">'[4]EFV var. Mittel'!#REF!</definedName>
    <definedName name="Bedarfs_und_Bedeckungs" localSheetId="67">'[4]EFV var. Mittel'!#REF!</definedName>
    <definedName name="Bedarfs_und_Bedeckungs" localSheetId="3">'[4]EFV var. Mittel'!#REF!</definedName>
    <definedName name="Bedarfs_und_Bedeckungs" localSheetId="4">'[4]EFV var. Mittel'!#REF!</definedName>
    <definedName name="Bedarfs_und_Bedeckungs" localSheetId="5">'[4]EFV var. Mittel'!#REF!</definedName>
    <definedName name="Bedarfs_und_Bedeckungs" localSheetId="6">'[4]EFV var. Mittel'!#REF!</definedName>
    <definedName name="Bedarfs_und_Bedeckungs" localSheetId="7">'[4]EFV var. Mittel'!#REF!</definedName>
    <definedName name="Bedarfs_und_Bedeckungs" localSheetId="8">'[4]EFV var. Mittel'!#REF!</definedName>
    <definedName name="Bedarfs_und_Bedeckungs" localSheetId="9">'[4]EFV var. Mittel'!#REF!</definedName>
    <definedName name="Bedarfs_und_Bedeckungs" localSheetId="10">'[4]EFV var. Mittel'!#REF!</definedName>
    <definedName name="Bedarfs_und_Bedeckungs" localSheetId="86">'[4]EFV var. Mittel'!#REF!</definedName>
    <definedName name="Bedarfs_und_Bedeckungs" localSheetId="87">'[4]EFV var. Mittel'!#REF!</definedName>
    <definedName name="Bedarfs_und_Bedeckungs" localSheetId="88">'[4]EFV var. Mittel'!#REF!</definedName>
    <definedName name="Bedarfs_und_Bedeckungs" localSheetId="89">'[4]EFV var. Mittel'!#REF!</definedName>
    <definedName name="Bedarfs_und_Bedeckungs" localSheetId="90">'[4]EFV var. Mittel'!#REF!</definedName>
    <definedName name="Bedarfs_und_Bedeckungs" localSheetId="91">'[4]EFV var. Mittel'!#REF!</definedName>
    <definedName name="Bedarfs_und_Bedeckungs" localSheetId="92">'[4]EFV var. Mittel'!#REF!</definedName>
    <definedName name="Bedarfs_und_Bedeckungs" localSheetId="93">'[4]EFV var. Mittel'!#REF!</definedName>
    <definedName name="Bedarfs_und_Bedeckungs" localSheetId="94">'[4]EFV var. Mittel'!#REF!</definedName>
    <definedName name="Bedarfs_und_Bedeckungs" localSheetId="75">'[4]EFV var. Mittel'!#REF!</definedName>
    <definedName name="Bedarfs_und_Bedeckungs" localSheetId="81">'[4]EFV var. Mittel'!#REF!</definedName>
    <definedName name="Bedarfs_und_Bedeckungs" localSheetId="82">'[4]EFV var. Mittel'!#REF!</definedName>
    <definedName name="Bedarfs_und_Bedeckungs" localSheetId="83">'[4]EFV var. Mittel'!#REF!</definedName>
    <definedName name="Bedarfs_und_Bedeckungs" localSheetId="84">'[4]EFV var. Mittel'!#REF!</definedName>
    <definedName name="Bedarfs_und_Bedeckungs">'[4]EFV var. Mittel'!#REF!</definedName>
    <definedName name="Beispiel_Stützungsberechnung" localSheetId="11">'[4]Zinsenzuschüsse, -stützung'!#REF!</definedName>
    <definedName name="Beispiel_Stützungsberechnung" localSheetId="62">'[4]Zinsenzuschüsse, -stützung'!#REF!</definedName>
    <definedName name="Beispiel_Stützungsberechnung" localSheetId="64">'[4]Zinsenzuschüsse, -stützung'!#REF!</definedName>
    <definedName name="Beispiel_Stützungsberechnung" localSheetId="67">'[4]Zinsenzuschüsse, -stützung'!#REF!</definedName>
    <definedName name="Beispiel_Stützungsberechnung" localSheetId="3">'[4]Zinsenzuschüsse, -stützung'!#REF!</definedName>
    <definedName name="Beispiel_Stützungsberechnung" localSheetId="4">'[4]Zinsenzuschüsse, -stützung'!#REF!</definedName>
    <definedName name="Beispiel_Stützungsberechnung" localSheetId="5">'[4]Zinsenzuschüsse, -stützung'!#REF!</definedName>
    <definedName name="Beispiel_Stützungsberechnung" localSheetId="6">'[4]Zinsenzuschüsse, -stützung'!#REF!</definedName>
    <definedName name="Beispiel_Stützungsberechnung" localSheetId="7">'[4]Zinsenzuschüsse, -stützung'!#REF!</definedName>
    <definedName name="Beispiel_Stützungsberechnung" localSheetId="8">'[4]Zinsenzuschüsse, -stützung'!#REF!</definedName>
    <definedName name="Beispiel_Stützungsberechnung" localSheetId="9">'[4]Zinsenzuschüsse, -stützung'!#REF!</definedName>
    <definedName name="Beispiel_Stützungsberechnung" localSheetId="10">'[4]Zinsenzuschüsse, -stützung'!#REF!</definedName>
    <definedName name="Beispiel_Stützungsberechnung" localSheetId="86">'[4]Zinsenzuschüsse, -stützung'!#REF!</definedName>
    <definedName name="Beispiel_Stützungsberechnung" localSheetId="87">'[4]Zinsenzuschüsse, -stützung'!#REF!</definedName>
    <definedName name="Beispiel_Stützungsberechnung" localSheetId="88">'[4]Zinsenzuschüsse, -stützung'!#REF!</definedName>
    <definedName name="Beispiel_Stützungsberechnung" localSheetId="89">'[4]Zinsenzuschüsse, -stützung'!#REF!</definedName>
    <definedName name="Beispiel_Stützungsberechnung" localSheetId="90">'[4]Zinsenzuschüsse, -stützung'!#REF!</definedName>
    <definedName name="Beispiel_Stützungsberechnung" localSheetId="91">'[4]Zinsenzuschüsse, -stützung'!#REF!</definedName>
    <definedName name="Beispiel_Stützungsberechnung" localSheetId="92">'[4]Zinsenzuschüsse, -stützung'!#REF!</definedName>
    <definedName name="Beispiel_Stützungsberechnung" localSheetId="93">'[4]Zinsenzuschüsse, -stützung'!#REF!</definedName>
    <definedName name="Beispiel_Stützungsberechnung" localSheetId="94">'[4]Zinsenzuschüsse, -stützung'!#REF!</definedName>
    <definedName name="Beispiel_Stützungsberechnung" localSheetId="75">'[4]Zinsenzuschüsse, -stützung'!#REF!</definedName>
    <definedName name="Beispiel_Stützungsberechnung" localSheetId="81">'[4]Zinsenzuschüsse, -stützung'!#REF!</definedName>
    <definedName name="Beispiel_Stützungsberechnung" localSheetId="82">'[4]Zinsenzuschüsse, -stützung'!#REF!</definedName>
    <definedName name="Beispiel_Stützungsberechnung" localSheetId="83">'[4]Zinsenzuschüsse, -stützung'!#REF!</definedName>
    <definedName name="Beispiel_Stützungsberechnung" localSheetId="84">'[4]Zinsenzuschüsse, -stützung'!#REF!</definedName>
    <definedName name="Beispiel_Stützungsberechnung">'[4]Zinsenzuschüsse, -stützung'!#REF!</definedName>
    <definedName name="BEZ_KOL_BETR" localSheetId="11">#REF!</definedName>
    <definedName name="BEZ_KOL_BETR" localSheetId="62">#REF!</definedName>
    <definedName name="BEZ_KOL_BETR" localSheetId="64">#REF!</definedName>
    <definedName name="BEZ_KOL_BETR" localSheetId="67">#REF!</definedName>
    <definedName name="BEZ_KOL_BETR" localSheetId="3">#REF!</definedName>
    <definedName name="BEZ_KOL_BETR" localSheetId="4">#REF!</definedName>
    <definedName name="BEZ_KOL_BETR" localSheetId="5">#REF!</definedName>
    <definedName name="BEZ_KOL_BETR" localSheetId="6">#REF!</definedName>
    <definedName name="BEZ_KOL_BETR" localSheetId="7">#REF!</definedName>
    <definedName name="BEZ_KOL_BETR" localSheetId="8">#REF!</definedName>
    <definedName name="BEZ_KOL_BETR" localSheetId="9">#REF!</definedName>
    <definedName name="BEZ_KOL_BETR" localSheetId="10">#REF!</definedName>
    <definedName name="BEZ_KOL_BETR" localSheetId="86">#REF!</definedName>
    <definedName name="BEZ_KOL_BETR" localSheetId="87">#REF!</definedName>
    <definedName name="BEZ_KOL_BETR" localSheetId="88">#REF!</definedName>
    <definedName name="BEZ_KOL_BETR" localSheetId="89">#REF!</definedName>
    <definedName name="BEZ_KOL_BETR" localSheetId="90">#REF!</definedName>
    <definedName name="BEZ_KOL_BETR" localSheetId="91">#REF!</definedName>
    <definedName name="BEZ_KOL_BETR" localSheetId="92">#REF!</definedName>
    <definedName name="BEZ_KOL_BETR" localSheetId="93">#REF!</definedName>
    <definedName name="BEZ_KOL_BETR" localSheetId="94">#REF!</definedName>
    <definedName name="BEZ_KOL_BETR" localSheetId="75">#REF!</definedName>
    <definedName name="BEZ_KOL_BETR" localSheetId="81">#REF!</definedName>
    <definedName name="BEZ_KOL_BETR" localSheetId="82">#REF!</definedName>
    <definedName name="BEZ_KOL_BETR" localSheetId="83">#REF!</definedName>
    <definedName name="BEZ_KOL_BETR" localSheetId="84">#REF!</definedName>
    <definedName name="BEZ_KOL_BETR">#REF!</definedName>
    <definedName name="BEZ_KOL_DAT" localSheetId="11">#REF!</definedName>
    <definedName name="BEZ_KOL_DAT" localSheetId="62">#REF!</definedName>
    <definedName name="BEZ_KOL_DAT" localSheetId="64">#REF!</definedName>
    <definedName name="BEZ_KOL_DAT" localSheetId="67">#REF!</definedName>
    <definedName name="BEZ_KOL_DAT" localSheetId="3">#REF!</definedName>
    <definedName name="BEZ_KOL_DAT" localSheetId="4">#REF!</definedName>
    <definedName name="BEZ_KOL_DAT" localSheetId="5">#REF!</definedName>
    <definedName name="BEZ_KOL_DAT" localSheetId="6">#REF!</definedName>
    <definedName name="BEZ_KOL_DAT" localSheetId="7">#REF!</definedName>
    <definedName name="BEZ_KOL_DAT" localSheetId="8">#REF!</definedName>
    <definedName name="BEZ_KOL_DAT" localSheetId="9">#REF!</definedName>
    <definedName name="BEZ_KOL_DAT" localSheetId="10">#REF!</definedName>
    <definedName name="BEZ_KOL_DAT" localSheetId="86">#REF!</definedName>
    <definedName name="BEZ_KOL_DAT" localSheetId="87">#REF!</definedName>
    <definedName name="BEZ_KOL_DAT" localSheetId="88">#REF!</definedName>
    <definedName name="BEZ_KOL_DAT" localSheetId="89">#REF!</definedName>
    <definedName name="BEZ_KOL_DAT" localSheetId="90">#REF!</definedName>
    <definedName name="BEZ_KOL_DAT" localSheetId="91">#REF!</definedName>
    <definedName name="BEZ_KOL_DAT" localSheetId="92">#REF!</definedName>
    <definedName name="BEZ_KOL_DAT" localSheetId="93">#REF!</definedName>
    <definedName name="BEZ_KOL_DAT" localSheetId="94">#REF!</definedName>
    <definedName name="BEZ_KOL_DAT" localSheetId="75">#REF!</definedName>
    <definedName name="BEZ_KOL_DAT" localSheetId="81">#REF!</definedName>
    <definedName name="BEZ_KOL_DAT" localSheetId="82">#REF!</definedName>
    <definedName name="BEZ_KOL_DAT" localSheetId="83">#REF!</definedName>
    <definedName name="BEZ_KOL_DAT" localSheetId="84">#REF!</definedName>
    <definedName name="BEZ_KOL_DAT">#REF!</definedName>
    <definedName name="BEZ_KOL_KTO" localSheetId="11">#REF!</definedName>
    <definedName name="BEZ_KOL_KTO" localSheetId="62">#REF!</definedName>
    <definedName name="BEZ_KOL_KTO" localSheetId="64">#REF!</definedName>
    <definedName name="BEZ_KOL_KTO" localSheetId="67">#REF!</definedName>
    <definedName name="BEZ_KOL_KTO" localSheetId="3">#REF!</definedName>
    <definedName name="BEZ_KOL_KTO" localSheetId="4">#REF!</definedName>
    <definedName name="BEZ_KOL_KTO" localSheetId="5">#REF!</definedName>
    <definedName name="BEZ_KOL_KTO" localSheetId="6">#REF!</definedName>
    <definedName name="BEZ_KOL_KTO" localSheetId="7">#REF!</definedName>
    <definedName name="BEZ_KOL_KTO" localSheetId="8">#REF!</definedName>
    <definedName name="BEZ_KOL_KTO" localSheetId="9">#REF!</definedName>
    <definedName name="BEZ_KOL_KTO" localSheetId="10">#REF!</definedName>
    <definedName name="BEZ_KOL_KTO" localSheetId="86">#REF!</definedName>
    <definedName name="BEZ_KOL_KTO" localSheetId="87">#REF!</definedName>
    <definedName name="BEZ_KOL_KTO" localSheetId="88">#REF!</definedName>
    <definedName name="BEZ_KOL_KTO" localSheetId="89">#REF!</definedName>
    <definedName name="BEZ_KOL_KTO" localSheetId="90">#REF!</definedName>
    <definedName name="BEZ_KOL_KTO" localSheetId="91">#REF!</definedName>
    <definedName name="BEZ_KOL_KTO" localSheetId="92">#REF!</definedName>
    <definedName name="BEZ_KOL_KTO" localSheetId="93">#REF!</definedName>
    <definedName name="BEZ_KOL_KTO" localSheetId="94">#REF!</definedName>
    <definedName name="BEZ_KOL_KTO" localSheetId="75">#REF!</definedName>
    <definedName name="BEZ_KOL_KTO" localSheetId="81">#REF!</definedName>
    <definedName name="BEZ_KOL_KTO" localSheetId="82">#REF!</definedName>
    <definedName name="BEZ_KOL_KTO" localSheetId="83">#REF!</definedName>
    <definedName name="BEZ_KOL_KTO" localSheetId="84">#REF!</definedName>
    <definedName name="BEZ_KOL_KTO">#REF!</definedName>
    <definedName name="BEZ_KOL_MELDKEY1" localSheetId="11">#REF!</definedName>
    <definedName name="BEZ_KOL_MELDKEY1" localSheetId="62">#REF!</definedName>
    <definedName name="BEZ_KOL_MELDKEY1" localSheetId="64">#REF!</definedName>
    <definedName name="BEZ_KOL_MELDKEY1" localSheetId="67">#REF!</definedName>
    <definedName name="BEZ_KOL_MELDKEY1" localSheetId="3">#REF!</definedName>
    <definedName name="BEZ_KOL_MELDKEY1" localSheetId="4">#REF!</definedName>
    <definedName name="BEZ_KOL_MELDKEY1" localSheetId="5">#REF!</definedName>
    <definedName name="BEZ_KOL_MELDKEY1" localSheetId="6">#REF!</definedName>
    <definedName name="BEZ_KOL_MELDKEY1" localSheetId="7">#REF!</definedName>
    <definedName name="BEZ_KOL_MELDKEY1" localSheetId="8">#REF!</definedName>
    <definedName name="BEZ_KOL_MELDKEY1" localSheetId="9">#REF!</definedName>
    <definedName name="BEZ_KOL_MELDKEY1" localSheetId="10">#REF!</definedName>
    <definedName name="BEZ_KOL_MELDKEY1" localSheetId="86">#REF!</definedName>
    <definedName name="BEZ_KOL_MELDKEY1" localSheetId="87">#REF!</definedName>
    <definedName name="BEZ_KOL_MELDKEY1" localSheetId="88">#REF!</definedName>
    <definedName name="BEZ_KOL_MELDKEY1" localSheetId="89">#REF!</definedName>
    <definedName name="BEZ_KOL_MELDKEY1" localSheetId="90">#REF!</definedName>
    <definedName name="BEZ_KOL_MELDKEY1" localSheetId="91">#REF!</definedName>
    <definedName name="BEZ_KOL_MELDKEY1" localSheetId="92">#REF!</definedName>
    <definedName name="BEZ_KOL_MELDKEY1" localSheetId="93">#REF!</definedName>
    <definedName name="BEZ_KOL_MELDKEY1" localSheetId="94">#REF!</definedName>
    <definedName name="BEZ_KOL_MELDKEY1" localSheetId="75">#REF!</definedName>
    <definedName name="BEZ_KOL_MELDKEY1" localSheetId="81">#REF!</definedName>
    <definedName name="BEZ_KOL_MELDKEY1" localSheetId="82">#REF!</definedName>
    <definedName name="BEZ_KOL_MELDKEY1" localSheetId="83">#REF!</definedName>
    <definedName name="BEZ_KOL_MELDKEY1" localSheetId="84">#REF!</definedName>
    <definedName name="BEZ_KOL_MELDKEY1">#REF!</definedName>
    <definedName name="Bundesanleihen_1993" localSheetId="11">'[4]OeKB-Daten'!#REF!</definedName>
    <definedName name="Bundesanleihen_1993" localSheetId="62">'[4]OeKB-Daten'!#REF!</definedName>
    <definedName name="Bundesanleihen_1993" localSheetId="64">'[4]OeKB-Daten'!#REF!</definedName>
    <definedName name="Bundesanleihen_1993" localSheetId="67">'[4]OeKB-Daten'!#REF!</definedName>
    <definedName name="Bundesanleihen_1993" localSheetId="3">'[4]OeKB-Daten'!#REF!</definedName>
    <definedName name="Bundesanleihen_1993" localSheetId="4">'[4]OeKB-Daten'!#REF!</definedName>
    <definedName name="Bundesanleihen_1993" localSheetId="5">'[4]OeKB-Daten'!#REF!</definedName>
    <definedName name="Bundesanleihen_1993" localSheetId="6">'[4]OeKB-Daten'!#REF!</definedName>
    <definedName name="Bundesanleihen_1993" localSheetId="7">'[4]OeKB-Daten'!#REF!</definedName>
    <definedName name="Bundesanleihen_1993" localSheetId="8">'[4]OeKB-Daten'!#REF!</definedName>
    <definedName name="Bundesanleihen_1993" localSheetId="9">'[4]OeKB-Daten'!#REF!</definedName>
    <definedName name="Bundesanleihen_1993" localSheetId="10">'[4]OeKB-Daten'!#REF!</definedName>
    <definedName name="Bundesanleihen_1993" localSheetId="86">'[4]OeKB-Daten'!#REF!</definedName>
    <definedName name="Bundesanleihen_1993" localSheetId="87">'[4]OeKB-Daten'!#REF!</definedName>
    <definedName name="Bundesanleihen_1993" localSheetId="88">'[4]OeKB-Daten'!#REF!</definedName>
    <definedName name="Bundesanleihen_1993" localSheetId="89">'[4]OeKB-Daten'!#REF!</definedName>
    <definedName name="Bundesanleihen_1993" localSheetId="90">'[4]OeKB-Daten'!#REF!</definedName>
    <definedName name="Bundesanleihen_1993" localSheetId="91">'[4]OeKB-Daten'!#REF!</definedName>
    <definedName name="Bundesanleihen_1993" localSheetId="92">'[4]OeKB-Daten'!#REF!</definedName>
    <definedName name="Bundesanleihen_1993" localSheetId="93">'[4]OeKB-Daten'!#REF!</definedName>
    <definedName name="Bundesanleihen_1993" localSheetId="94">'[4]OeKB-Daten'!#REF!</definedName>
    <definedName name="Bundesanleihen_1993" localSheetId="75">'[4]OeKB-Daten'!#REF!</definedName>
    <definedName name="Bundesanleihen_1993" localSheetId="81">'[4]OeKB-Daten'!#REF!</definedName>
    <definedName name="Bundesanleihen_1993" localSheetId="82">'[4]OeKB-Daten'!#REF!</definedName>
    <definedName name="Bundesanleihen_1993" localSheetId="83">'[4]OeKB-Daten'!#REF!</definedName>
    <definedName name="Bundesanleihen_1993" localSheetId="84">'[4]OeKB-Daten'!#REF!</definedName>
    <definedName name="Bundesanleihen_1993">'[4]OeKB-Daten'!#REF!</definedName>
    <definedName name="CBR">[3]Fertility!$A$62</definedName>
    <definedName name="child_women">[3]Population!$U$1</definedName>
    <definedName name="CHKPAS" localSheetId="11">[1]PYRAMID!#REF!</definedName>
    <definedName name="CHKPAS" localSheetId="62">[1]PYRAMID!#REF!</definedName>
    <definedName name="CHKPAS" localSheetId="64">[1]PYRAMID!#REF!</definedName>
    <definedName name="CHKPAS" localSheetId="67">[1]PYRAMID!#REF!</definedName>
    <definedName name="CHKPAS" localSheetId="3">[1]PYRAMID!#REF!</definedName>
    <definedName name="CHKPAS" localSheetId="4">[1]PYRAMID!#REF!</definedName>
    <definedName name="CHKPAS" localSheetId="5">[1]PYRAMID!#REF!</definedName>
    <definedName name="CHKPAS" localSheetId="6">[1]PYRAMID!#REF!</definedName>
    <definedName name="CHKPAS" localSheetId="7">[1]PYRAMID!#REF!</definedName>
    <definedName name="CHKPAS" localSheetId="8">[1]PYRAMID!#REF!</definedName>
    <definedName name="CHKPAS" localSheetId="9">[1]PYRAMID!#REF!</definedName>
    <definedName name="CHKPAS" localSheetId="10">[1]PYRAMID!#REF!</definedName>
    <definedName name="CHKPAS" localSheetId="86">[1]PYRAMID!#REF!</definedName>
    <definedName name="CHKPAS" localSheetId="87">[1]PYRAMID!#REF!</definedName>
    <definedName name="CHKPAS" localSheetId="88">[1]PYRAMID!#REF!</definedName>
    <definedName name="CHKPAS" localSheetId="89">[1]PYRAMID!#REF!</definedName>
    <definedName name="CHKPAS" localSheetId="90">[1]PYRAMID!#REF!</definedName>
    <definedName name="CHKPAS" localSheetId="91">[1]PYRAMID!#REF!</definedName>
    <definedName name="CHKPAS" localSheetId="92">[1]PYRAMID!#REF!</definedName>
    <definedName name="CHKPAS" localSheetId="93">[1]PYRAMID!#REF!</definedName>
    <definedName name="CHKPAS" localSheetId="94">[1]PYRAMID!#REF!</definedName>
    <definedName name="CHKPAS" localSheetId="75">[1]PYRAMID!#REF!</definedName>
    <definedName name="CHKPAS" localSheetId="81">[1]PYRAMID!#REF!</definedName>
    <definedName name="CHKPAS" localSheetId="82">[1]PYRAMID!#REF!</definedName>
    <definedName name="CHKPAS" localSheetId="83">[1]PYRAMID!#REF!</definedName>
    <definedName name="CHKPAS" localSheetId="84">[1]PYRAMID!#REF!</definedName>
    <definedName name="CHKPAS">[1]PYRAMID!#REF!</definedName>
    <definedName name="CHKSAVE" localSheetId="11">[1]PYRAMID!#REF!</definedName>
    <definedName name="CHKSAVE" localSheetId="62">[1]PYRAMID!#REF!</definedName>
    <definedName name="CHKSAVE" localSheetId="64">[1]PYRAMID!#REF!</definedName>
    <definedName name="CHKSAVE" localSheetId="67">[1]PYRAMID!#REF!</definedName>
    <definedName name="CHKSAVE" localSheetId="3">[1]PYRAMID!#REF!</definedName>
    <definedName name="CHKSAVE" localSheetId="4">[1]PYRAMID!#REF!</definedName>
    <definedName name="CHKSAVE" localSheetId="5">[1]PYRAMID!#REF!</definedName>
    <definedName name="CHKSAVE" localSheetId="6">[1]PYRAMID!#REF!</definedName>
    <definedName name="CHKSAVE" localSheetId="7">[1]PYRAMID!#REF!</definedName>
    <definedName name="CHKSAVE" localSheetId="8">[1]PYRAMID!#REF!</definedName>
    <definedName name="CHKSAVE" localSheetId="9">[1]PYRAMID!#REF!</definedName>
    <definedName name="CHKSAVE" localSheetId="10">[1]PYRAMID!#REF!</definedName>
    <definedName name="CHKSAVE" localSheetId="86">[1]PYRAMID!#REF!</definedName>
    <definedName name="CHKSAVE" localSheetId="87">[1]PYRAMID!#REF!</definedName>
    <definedName name="CHKSAVE" localSheetId="88">[1]PYRAMID!#REF!</definedName>
    <definedName name="CHKSAVE" localSheetId="89">[1]PYRAMID!#REF!</definedName>
    <definedName name="CHKSAVE" localSheetId="90">[1]PYRAMID!#REF!</definedName>
    <definedName name="CHKSAVE" localSheetId="91">[1]PYRAMID!#REF!</definedName>
    <definedName name="CHKSAVE" localSheetId="92">[1]PYRAMID!#REF!</definedName>
    <definedName name="CHKSAVE" localSheetId="93">[1]PYRAMID!#REF!</definedName>
    <definedName name="CHKSAVE" localSheetId="94">[1]PYRAMID!#REF!</definedName>
    <definedName name="CHKSAVE" localSheetId="75">[1]PYRAMID!#REF!</definedName>
    <definedName name="CHKSAVE" localSheetId="81">[1]PYRAMID!#REF!</definedName>
    <definedName name="CHKSAVE" localSheetId="82">[1]PYRAMID!#REF!</definedName>
    <definedName name="CHKSAVE" localSheetId="83">[1]PYRAMID!#REF!</definedName>
    <definedName name="CHKSAVE" localSheetId="84">[1]PYRAMID!#REF!</definedName>
    <definedName name="CHKSAVE">[1]PYRAMID!#REF!</definedName>
    <definedName name="CommRange" localSheetId="11">#REF!</definedName>
    <definedName name="CommRange" localSheetId="62">#REF!</definedName>
    <definedName name="CommRange" localSheetId="64">#REF!</definedName>
    <definedName name="CommRange" localSheetId="67">#REF!</definedName>
    <definedName name="CommRange" localSheetId="3">#REF!</definedName>
    <definedName name="CommRange" localSheetId="4">#REF!</definedName>
    <definedName name="CommRange" localSheetId="5">#REF!</definedName>
    <definedName name="CommRange" localSheetId="6">#REF!</definedName>
    <definedName name="CommRange" localSheetId="7">#REF!</definedName>
    <definedName name="CommRange" localSheetId="8">#REF!</definedName>
    <definedName name="CommRange" localSheetId="9">#REF!</definedName>
    <definedName name="CommRange" localSheetId="10">#REF!</definedName>
    <definedName name="CommRange" localSheetId="86">#REF!</definedName>
    <definedName name="CommRange" localSheetId="87">#REF!</definedName>
    <definedName name="CommRange" localSheetId="88">#REF!</definedName>
    <definedName name="CommRange" localSheetId="89">#REF!</definedName>
    <definedName name="CommRange" localSheetId="90">#REF!</definedName>
    <definedName name="CommRange" localSheetId="91">#REF!</definedName>
    <definedName name="CommRange" localSheetId="92">#REF!</definedName>
    <definedName name="CommRange" localSheetId="93">#REF!</definedName>
    <definedName name="CommRange" localSheetId="94">#REF!</definedName>
    <definedName name="CommRange" localSheetId="75">#REF!</definedName>
    <definedName name="CommRange" localSheetId="81">#REF!</definedName>
    <definedName name="CommRange" localSheetId="82">#REF!</definedName>
    <definedName name="CommRange" localSheetId="83">#REF!</definedName>
    <definedName name="CommRange" localSheetId="84">#REF!</definedName>
    <definedName name="CommRange">#REF!</definedName>
    <definedName name="convict">[3]Crime!$A$27</definedName>
    <definedName name="CUODE_TOTAL" localSheetId="11">#REF!</definedName>
    <definedName name="CUODE_TOTAL" localSheetId="62">#REF!</definedName>
    <definedName name="CUODE_TOTAL" localSheetId="64">#REF!</definedName>
    <definedName name="CUODE_TOTAL" localSheetId="67">#REF!</definedName>
    <definedName name="CUODE_TOTAL" localSheetId="3">#REF!</definedName>
    <definedName name="CUODE_TOTAL" localSheetId="4">#REF!</definedName>
    <definedName name="CUODE_TOTAL" localSheetId="5">#REF!</definedName>
    <definedName name="CUODE_TOTAL" localSheetId="6">#REF!</definedName>
    <definedName name="CUODE_TOTAL" localSheetId="7">#REF!</definedName>
    <definedName name="CUODE_TOTAL" localSheetId="8">#REF!</definedName>
    <definedName name="CUODE_TOTAL" localSheetId="9">#REF!</definedName>
    <definedName name="CUODE_TOTAL" localSheetId="10">#REF!</definedName>
    <definedName name="CUODE_TOTAL" localSheetId="86">#REF!</definedName>
    <definedName name="CUODE_TOTAL" localSheetId="87">#REF!</definedName>
    <definedName name="CUODE_TOTAL" localSheetId="88">#REF!</definedName>
    <definedName name="CUODE_TOTAL" localSheetId="89">#REF!</definedName>
    <definedName name="CUODE_TOTAL" localSheetId="90">#REF!</definedName>
    <definedName name="CUODE_TOTAL" localSheetId="91">#REF!</definedName>
    <definedName name="CUODE_TOTAL" localSheetId="92">#REF!</definedName>
    <definedName name="CUODE_TOTAL" localSheetId="93">#REF!</definedName>
    <definedName name="CUODE_TOTAL" localSheetId="94">#REF!</definedName>
    <definedName name="CUODE_TOTAL" localSheetId="75">#REF!</definedName>
    <definedName name="CUODE_TOTAL" localSheetId="81">#REF!</definedName>
    <definedName name="CUODE_TOTAL" localSheetId="82">#REF!</definedName>
    <definedName name="CUODE_TOTAL" localSheetId="83">#REF!</definedName>
    <definedName name="CUODE_TOTAL" localSheetId="84">#REF!</definedName>
    <definedName name="CUODE_TOTAL">#REF!</definedName>
    <definedName name="CURRENTYEAR">#REF!</definedName>
    <definedName name="da" localSheetId="65" hidden="1">{#N/A,#N/A,FALSE,"Tabelle3";#N/A,#N/A,FALSE,"abb5 ";#N/A,#N/A,FALSE,"Tabelle1"}</definedName>
    <definedName name="da" localSheetId="2" hidden="1">{#N/A,#N/A,FALSE,"Tabelle3";#N/A,#N/A,FALSE,"abb5 ";#N/A,#N/A,FALSE,"Tabelle1"}</definedName>
    <definedName name="da" localSheetId="10" hidden="1">{#N/A,#N/A,FALSE,"Tabelle3";#N/A,#N/A,FALSE,"abb5 ";#N/A,#N/A,FALSE,"Tabelle1"}</definedName>
    <definedName name="da" localSheetId="82" hidden="1">{#N/A,#N/A,FALSE,"Tabelle3";#N/A,#N/A,FALSE,"abb5 ";#N/A,#N/A,FALSE,"Tabelle1"}</definedName>
    <definedName name="da" hidden="1">{#N/A,#N/A,FALSE,"Tabelle3";#N/A,#N/A,FALSE,"abb5 ";#N/A,#N/A,FALSE,"Tabelle1"}</definedName>
    <definedName name="Data">[5]sheet0!$C$2</definedName>
    <definedName name="datab" localSheetId="11">#REF!</definedName>
    <definedName name="datab" localSheetId="62">#REF!</definedName>
    <definedName name="datab" localSheetId="64">#REF!</definedName>
    <definedName name="datab" localSheetId="67">#REF!</definedName>
    <definedName name="datab" localSheetId="3">#REF!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 localSheetId="86">#REF!</definedName>
    <definedName name="datab" localSheetId="87">#REF!</definedName>
    <definedName name="datab" localSheetId="88">#REF!</definedName>
    <definedName name="datab" localSheetId="89">#REF!</definedName>
    <definedName name="datab" localSheetId="90">#REF!</definedName>
    <definedName name="datab" localSheetId="91">#REF!</definedName>
    <definedName name="datab" localSheetId="92">#REF!</definedName>
    <definedName name="datab" localSheetId="93">#REF!</definedName>
    <definedName name="datab" localSheetId="94">#REF!</definedName>
    <definedName name="datab" localSheetId="75">#REF!</definedName>
    <definedName name="datab" localSheetId="81">#REF!</definedName>
    <definedName name="datab" localSheetId="82">#REF!</definedName>
    <definedName name="datab" localSheetId="83">#REF!</definedName>
    <definedName name="datab" localSheetId="84">#REF!</definedName>
    <definedName name="datab">#REF!</definedName>
    <definedName name="_xlnm.Database" localSheetId="11">#REF!</definedName>
    <definedName name="_xlnm.Database" localSheetId="62">#REF!</definedName>
    <definedName name="_xlnm.Database" localSheetId="64">#REF!</definedName>
    <definedName name="_xlnm.Database" localSheetId="67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86">#REF!</definedName>
    <definedName name="_xlnm.Database" localSheetId="87">#REF!</definedName>
    <definedName name="_xlnm.Database" localSheetId="88">#REF!</definedName>
    <definedName name="_xlnm.Database" localSheetId="89">#REF!</definedName>
    <definedName name="_xlnm.Database" localSheetId="90">#REF!</definedName>
    <definedName name="_xlnm.Database" localSheetId="91">#REF!</definedName>
    <definedName name="_xlnm.Database" localSheetId="92">#REF!</definedName>
    <definedName name="_xlnm.Database" localSheetId="93">#REF!</definedName>
    <definedName name="_xlnm.Database" localSheetId="94">#REF!</definedName>
    <definedName name="_xlnm.Database" localSheetId="75">#REF!</definedName>
    <definedName name="_xlnm.Database" localSheetId="81">#REF!</definedName>
    <definedName name="_xlnm.Database" localSheetId="82">#REF!</definedName>
    <definedName name="_xlnm.Database" localSheetId="83">#REF!</definedName>
    <definedName name="_xlnm.Database" localSheetId="84">#REF!</definedName>
    <definedName name="_xlnm.Database">#REF!</definedName>
    <definedName name="DECKUNGSERFORDERNIS" localSheetId="11">'[4]AFG, AFFG'!#REF!</definedName>
    <definedName name="DECKUNGSERFORDERNIS" localSheetId="62">'[4]AFG, AFFG'!#REF!</definedName>
    <definedName name="DECKUNGSERFORDERNIS" localSheetId="64">'[4]AFG, AFFG'!#REF!</definedName>
    <definedName name="DECKUNGSERFORDERNIS" localSheetId="67">'[4]AFG, AFFG'!#REF!</definedName>
    <definedName name="DECKUNGSERFORDERNIS" localSheetId="3">'[4]AFG, AFFG'!#REF!</definedName>
    <definedName name="DECKUNGSERFORDERNIS" localSheetId="4">'[4]AFG, AFFG'!#REF!</definedName>
    <definedName name="DECKUNGSERFORDERNIS" localSheetId="5">'[4]AFG, AFFG'!#REF!</definedName>
    <definedName name="DECKUNGSERFORDERNIS" localSheetId="6">'[4]AFG, AFFG'!#REF!</definedName>
    <definedName name="DECKUNGSERFORDERNIS" localSheetId="7">'[4]AFG, AFFG'!#REF!</definedName>
    <definedName name="DECKUNGSERFORDERNIS" localSheetId="8">'[4]AFG, AFFG'!#REF!</definedName>
    <definedName name="DECKUNGSERFORDERNIS" localSheetId="9">'[4]AFG, AFFG'!#REF!</definedName>
    <definedName name="DECKUNGSERFORDERNIS" localSheetId="10">'[4]AFG, AFFG'!#REF!</definedName>
    <definedName name="DECKUNGSERFORDERNIS" localSheetId="86">'[4]AFG, AFFG'!#REF!</definedName>
    <definedName name="DECKUNGSERFORDERNIS" localSheetId="87">'[4]AFG, AFFG'!#REF!</definedName>
    <definedName name="DECKUNGSERFORDERNIS" localSheetId="88">'[4]AFG, AFFG'!#REF!</definedName>
    <definedName name="DECKUNGSERFORDERNIS" localSheetId="89">'[4]AFG, AFFG'!#REF!</definedName>
    <definedName name="DECKUNGSERFORDERNIS" localSheetId="90">'[4]AFG, AFFG'!#REF!</definedName>
    <definedName name="DECKUNGSERFORDERNIS" localSheetId="91">'[4]AFG, AFFG'!#REF!</definedName>
    <definedName name="DECKUNGSERFORDERNIS" localSheetId="92">'[4]AFG, AFFG'!#REF!</definedName>
    <definedName name="DECKUNGSERFORDERNIS" localSheetId="93">'[4]AFG, AFFG'!#REF!</definedName>
    <definedName name="DECKUNGSERFORDERNIS" localSheetId="94">'[4]AFG, AFFG'!#REF!</definedName>
    <definedName name="DECKUNGSERFORDERNIS" localSheetId="75">'[4]AFG, AFFG'!#REF!</definedName>
    <definedName name="DECKUNGSERFORDERNIS" localSheetId="81">'[4]AFG, AFFG'!#REF!</definedName>
    <definedName name="DECKUNGSERFORDERNIS" localSheetId="82">'[4]AFG, AFFG'!#REF!</definedName>
    <definedName name="DECKUNGSERFORDERNIS" localSheetId="83">'[4]AFG, AFFG'!#REF!</definedName>
    <definedName name="DECKUNGSERFORDERNIS" localSheetId="84">'[4]AFG, AFFG'!#REF!</definedName>
    <definedName name="DECKUNGSERFORDERNIS">'[4]AFG, AFFG'!#REF!</definedName>
    <definedName name="df" localSheetId="65" hidden="1">{#N/A,#N/A,FALSE,"Tabelle3";#N/A,#N/A,FALSE,"abb5 ";#N/A,#N/A,FALSE,"Tabelle1"}</definedName>
    <definedName name="df" localSheetId="2" hidden="1">{#N/A,#N/A,FALSE,"Tabelle3";#N/A,#N/A,FALSE,"abb5 ";#N/A,#N/A,FALSE,"Tabelle1"}</definedName>
    <definedName name="df" localSheetId="10" hidden="1">{#N/A,#N/A,FALSE,"Tabelle3";#N/A,#N/A,FALSE,"abb5 ";#N/A,#N/A,FALSE,"Tabelle1"}</definedName>
    <definedName name="df" localSheetId="82" hidden="1">{#N/A,#N/A,FALSE,"Tabelle3";#N/A,#N/A,FALSE,"abb5 ";#N/A,#N/A,FALSE,"Tabelle1"}</definedName>
    <definedName name="df" hidden="1">{#N/A,#N/A,FALSE,"Tabelle3";#N/A,#N/A,FALSE,"abb5 ";#N/A,#N/A,FALSE,"Tabelle1"}</definedName>
    <definedName name="diversos" localSheetId="11">#REF!</definedName>
    <definedName name="diversos" localSheetId="62">#REF!</definedName>
    <definedName name="diversos" localSheetId="64">#REF!</definedName>
    <definedName name="diversos" localSheetId="67">#REF!</definedName>
    <definedName name="diversos" localSheetId="3">#REF!</definedName>
    <definedName name="diversos" localSheetId="4">#REF!</definedName>
    <definedName name="diversos" localSheetId="5">#REF!</definedName>
    <definedName name="diversos" localSheetId="6">#REF!</definedName>
    <definedName name="diversos" localSheetId="7">#REF!</definedName>
    <definedName name="diversos" localSheetId="8">#REF!</definedName>
    <definedName name="diversos" localSheetId="9">#REF!</definedName>
    <definedName name="diversos" localSheetId="10">#REF!</definedName>
    <definedName name="diversos" localSheetId="86">#REF!</definedName>
    <definedName name="diversos" localSheetId="87">#REF!</definedName>
    <definedName name="diversos" localSheetId="88">#REF!</definedName>
    <definedName name="diversos" localSheetId="89">#REF!</definedName>
    <definedName name="diversos" localSheetId="90">#REF!</definedName>
    <definedName name="diversos" localSheetId="91">#REF!</definedName>
    <definedName name="diversos" localSheetId="92">#REF!</definedName>
    <definedName name="diversos" localSheetId="93">#REF!</definedName>
    <definedName name="diversos" localSheetId="94">#REF!</definedName>
    <definedName name="diversos" localSheetId="75">#REF!</definedName>
    <definedName name="diversos" localSheetId="81">#REF!</definedName>
    <definedName name="diversos" localSheetId="82">#REF!</definedName>
    <definedName name="diversos" localSheetId="83">#REF!</definedName>
    <definedName name="diversos" localSheetId="84">#REF!</definedName>
    <definedName name="diversos">#REF!</definedName>
    <definedName name="DOC">[1]PYRAMID!$A$61:$G$140</definedName>
    <definedName name="drgy" localSheetId="65" hidden="1">{#N/A,#N/A,FALSE,"Tabelle3";#N/A,#N/A,FALSE,"abb5 ";#N/A,#N/A,FALSE,"Tabelle1"}</definedName>
    <definedName name="drgy" localSheetId="2" hidden="1">{#N/A,#N/A,FALSE,"Tabelle3";#N/A,#N/A,FALSE,"abb5 ";#N/A,#N/A,FALSE,"Tabelle1"}</definedName>
    <definedName name="drgy" localSheetId="10" hidden="1">{#N/A,#N/A,FALSE,"Tabelle3";#N/A,#N/A,FALSE,"abb5 ";#N/A,#N/A,FALSE,"Tabelle1"}</definedName>
    <definedName name="drgy" localSheetId="82" hidden="1">{#N/A,#N/A,FALSE,"Tabelle3";#N/A,#N/A,FALSE,"abb5 ";#N/A,#N/A,FALSE,"Tabelle1"}</definedName>
    <definedName name="drgy" hidden="1">{#N/A,#N/A,FALSE,"Tabelle3";#N/A,#N/A,FALSE,"abb5 ";#N/A,#N/A,FALSE,"Tabelle1"}</definedName>
    <definedName name="_xlnm.Print_Area" localSheetId="85">'SI10'!$A$3:$K$21</definedName>
    <definedName name="_xlnm.Print_Titles" localSheetId="0">inhalt!$1:$8</definedName>
    <definedName name="_xlnm.Print_Titles" localSheetId="76">'SI1'!$1:$5</definedName>
    <definedName name="_xlnm.Print_Titles" localSheetId="80">'SI5'!$1:$5</definedName>
    <definedName name="dsf" localSheetId="65" hidden="1">{#N/A,#N/A,FALSE,"Tabelle3";#N/A,#N/A,FALSE,"abb5 ";#N/A,#N/A,FALSE,"Tabelle1"}</definedName>
    <definedName name="dsf" localSheetId="2" hidden="1">{#N/A,#N/A,FALSE,"Tabelle3";#N/A,#N/A,FALSE,"abb5 ";#N/A,#N/A,FALSE,"Tabelle1"}</definedName>
    <definedName name="dsf" localSheetId="10" hidden="1">{#N/A,#N/A,FALSE,"Tabelle3";#N/A,#N/A,FALSE,"abb5 ";#N/A,#N/A,FALSE,"Tabelle1"}</definedName>
    <definedName name="dsf" localSheetId="82" hidden="1">{#N/A,#N/A,FALSE,"Tabelle3";#N/A,#N/A,FALSE,"abb5 ";#N/A,#N/A,FALSE,"Tabelle1"}</definedName>
    <definedName name="dsf" hidden="1">{#N/A,#N/A,FALSE,"Tabelle3";#N/A,#N/A,FALSE,"abb5 ";#N/A,#N/A,FALSE,"Tabelle1"}</definedName>
    <definedName name="ecact">[3]Employ!$A$43</definedName>
    <definedName name="EFP_1993" localSheetId="11">'[4]EFV var. Mittel'!#REF!</definedName>
    <definedName name="EFP_1993" localSheetId="62">'[4]EFV var. Mittel'!#REF!</definedName>
    <definedName name="EFP_1993" localSheetId="64">'[4]EFV var. Mittel'!#REF!</definedName>
    <definedName name="EFP_1993" localSheetId="67">'[4]EFV var. Mittel'!#REF!</definedName>
    <definedName name="EFP_1993" localSheetId="3">'[4]EFV var. Mittel'!#REF!</definedName>
    <definedName name="EFP_1993" localSheetId="4">'[4]EFV var. Mittel'!#REF!</definedName>
    <definedName name="EFP_1993" localSheetId="5">'[4]EFV var. Mittel'!#REF!</definedName>
    <definedName name="EFP_1993" localSheetId="6">'[4]EFV var. Mittel'!#REF!</definedName>
    <definedName name="EFP_1993" localSheetId="7">'[4]EFV var. Mittel'!#REF!</definedName>
    <definedName name="EFP_1993" localSheetId="8">'[4]EFV var. Mittel'!#REF!</definedName>
    <definedName name="EFP_1993" localSheetId="9">'[4]EFV var. Mittel'!#REF!</definedName>
    <definedName name="EFP_1993" localSheetId="10">'[4]EFV var. Mittel'!#REF!</definedName>
    <definedName name="EFP_1993" localSheetId="86">'[4]EFV var. Mittel'!#REF!</definedName>
    <definedName name="EFP_1993" localSheetId="87">'[4]EFV var. Mittel'!#REF!</definedName>
    <definedName name="EFP_1993" localSheetId="88">'[4]EFV var. Mittel'!#REF!</definedName>
    <definedName name="EFP_1993" localSheetId="89">'[4]EFV var. Mittel'!#REF!</definedName>
    <definedName name="EFP_1993" localSheetId="90">'[4]EFV var. Mittel'!#REF!</definedName>
    <definedName name="EFP_1993" localSheetId="91">'[4]EFV var. Mittel'!#REF!</definedName>
    <definedName name="EFP_1993" localSheetId="92">'[4]EFV var. Mittel'!#REF!</definedName>
    <definedName name="EFP_1993" localSheetId="93">'[4]EFV var. Mittel'!#REF!</definedName>
    <definedName name="EFP_1993" localSheetId="94">'[4]EFV var. Mittel'!#REF!</definedName>
    <definedName name="EFP_1993" localSheetId="75">'[4]EFV var. Mittel'!#REF!</definedName>
    <definedName name="EFP_1993" localSheetId="81">'[4]EFV var. Mittel'!#REF!</definedName>
    <definedName name="EFP_1993" localSheetId="82">'[4]EFV var. Mittel'!#REF!</definedName>
    <definedName name="EFP_1993" localSheetId="83">'[4]EFV var. Mittel'!#REF!</definedName>
    <definedName name="EFP_1993" localSheetId="84">'[4]EFV var. Mittel'!#REF!</definedName>
    <definedName name="EFP_1993">'[4]EFV var. Mittel'!#REF!</definedName>
    <definedName name="efr4w" localSheetId="65" hidden="1">{#N/A,#N/A,FALSE,"Tabelle3";#N/A,#N/A,FALSE,"abb5 ";#N/A,#N/A,FALSE,"Tabelle1"}</definedName>
    <definedName name="efr4w" localSheetId="2" hidden="1">{#N/A,#N/A,FALSE,"Tabelle3";#N/A,#N/A,FALSE,"abb5 ";#N/A,#N/A,FALSE,"Tabelle1"}</definedName>
    <definedName name="efr4w" localSheetId="10" hidden="1">{#N/A,#N/A,FALSE,"Tabelle3";#N/A,#N/A,FALSE,"abb5 ";#N/A,#N/A,FALSE,"Tabelle1"}</definedName>
    <definedName name="efr4w" localSheetId="82" hidden="1">{#N/A,#N/A,FALSE,"Tabelle3";#N/A,#N/A,FALSE,"abb5 ";#N/A,#N/A,FALSE,"Tabelle1"}</definedName>
    <definedName name="efr4w" hidden="1">{#N/A,#N/A,FALSE,"Tabelle3";#N/A,#N/A,FALSE,"abb5 ";#N/A,#N/A,FALSE,"Tabelle1"}</definedName>
    <definedName name="EFV_Entgelte" localSheetId="11">[4]EFV!#REF!</definedName>
    <definedName name="EFV_Entgelte" localSheetId="62">[4]EFV!#REF!</definedName>
    <definedName name="EFV_Entgelte" localSheetId="64">[4]EFV!#REF!</definedName>
    <definedName name="EFV_Entgelte" localSheetId="67">[4]EFV!#REF!</definedName>
    <definedName name="EFV_Entgelte" localSheetId="3">[4]EFV!#REF!</definedName>
    <definedName name="EFV_Entgelte" localSheetId="4">[4]EFV!#REF!</definedName>
    <definedName name="EFV_Entgelte" localSheetId="5">[4]EFV!#REF!</definedName>
    <definedName name="EFV_Entgelte" localSheetId="6">[4]EFV!#REF!</definedName>
    <definedName name="EFV_Entgelte" localSheetId="7">[4]EFV!#REF!</definedName>
    <definedName name="EFV_Entgelte" localSheetId="8">[4]EFV!#REF!</definedName>
    <definedName name="EFV_Entgelte" localSheetId="9">[4]EFV!#REF!</definedName>
    <definedName name="EFV_Entgelte" localSheetId="10">[4]EFV!#REF!</definedName>
    <definedName name="EFV_Entgelte" localSheetId="86">[4]EFV!#REF!</definedName>
    <definedName name="EFV_Entgelte" localSheetId="87">[4]EFV!#REF!</definedName>
    <definedName name="EFV_Entgelte" localSheetId="88">[4]EFV!#REF!</definedName>
    <definedName name="EFV_Entgelte" localSheetId="89">[4]EFV!#REF!</definedName>
    <definedName name="EFV_Entgelte" localSheetId="90">[4]EFV!#REF!</definedName>
    <definedName name="EFV_Entgelte" localSheetId="91">[4]EFV!#REF!</definedName>
    <definedName name="EFV_Entgelte" localSheetId="92">[4]EFV!#REF!</definedName>
    <definedName name="EFV_Entgelte" localSheetId="93">[4]EFV!#REF!</definedName>
    <definedName name="EFV_Entgelte" localSheetId="94">[4]EFV!#REF!</definedName>
    <definedName name="EFV_Entgelte" localSheetId="75">[4]EFV!#REF!</definedName>
    <definedName name="EFV_Entgelte" localSheetId="81">[4]EFV!#REF!</definedName>
    <definedName name="EFV_Entgelte" localSheetId="82">[4]EFV!#REF!</definedName>
    <definedName name="EFV_Entgelte" localSheetId="83">[4]EFV!#REF!</definedName>
    <definedName name="EFV_Entgelte" localSheetId="84">[4]EFV!#REF!</definedName>
    <definedName name="EFV_Entgelte">[4]EFV!#REF!</definedName>
    <definedName name="EFV_Struktur" localSheetId="11">#REF!</definedName>
    <definedName name="EFV_Struktur" localSheetId="62">#REF!</definedName>
    <definedName name="EFV_Struktur" localSheetId="64">#REF!</definedName>
    <definedName name="EFV_Struktur" localSheetId="67">#REF!</definedName>
    <definedName name="EFV_Struktur" localSheetId="3">#REF!</definedName>
    <definedName name="EFV_Struktur" localSheetId="4">#REF!</definedName>
    <definedName name="EFV_Struktur" localSheetId="5">#REF!</definedName>
    <definedName name="EFV_Struktur" localSheetId="6">#REF!</definedName>
    <definedName name="EFV_Struktur" localSheetId="7">#REF!</definedName>
    <definedName name="EFV_Struktur" localSheetId="8">#REF!</definedName>
    <definedName name="EFV_Struktur" localSheetId="9">#REF!</definedName>
    <definedName name="EFV_Struktur" localSheetId="10">#REF!</definedName>
    <definedName name="EFV_Struktur" localSheetId="86">#REF!</definedName>
    <definedName name="EFV_Struktur" localSheetId="87">#REF!</definedName>
    <definedName name="EFV_Struktur" localSheetId="88">#REF!</definedName>
    <definedName name="EFV_Struktur" localSheetId="89">#REF!</definedName>
    <definedName name="EFV_Struktur" localSheetId="90">#REF!</definedName>
    <definedName name="EFV_Struktur" localSheetId="91">#REF!</definedName>
    <definedName name="EFV_Struktur" localSheetId="92">#REF!</definedName>
    <definedName name="EFV_Struktur" localSheetId="93">#REF!</definedName>
    <definedName name="EFV_Struktur" localSheetId="94">#REF!</definedName>
    <definedName name="EFV_Struktur" localSheetId="75">#REF!</definedName>
    <definedName name="EFV_Struktur" localSheetId="81">#REF!</definedName>
    <definedName name="EFV_Struktur" localSheetId="82">#REF!</definedName>
    <definedName name="EFV_Struktur" localSheetId="83">#REF!</definedName>
    <definedName name="EFV_Struktur" localSheetId="84">#REF!</definedName>
    <definedName name="EFV_Struktur">#REF!</definedName>
    <definedName name="efvbb">"f:\sa\es\excel\tmbb"</definedName>
    <definedName name="elect1">[3]Elected!$A$14</definedName>
    <definedName name="elect2">[3]Elected!$A$27</definedName>
    <definedName name="employees">[3]Employees!$A$18</definedName>
    <definedName name="Engagementkontrolle">'[6]Xetra-Wien'!$A$1</definedName>
    <definedName name="enrol1">[3]Enrolment!$A$16</definedName>
    <definedName name="enrol2">[3]Enrolment!$A$24</definedName>
    <definedName name="enterprises">[3]Enterprises!$A$25</definedName>
    <definedName name="er" localSheetId="65" hidden="1">{#N/A,#N/A,FALSE,"Tabelle3";#N/A,#N/A,FALSE,"abb5 ";#N/A,#N/A,FALSE,"Tabelle1"}</definedName>
    <definedName name="er" localSheetId="2" hidden="1">{#N/A,#N/A,FALSE,"Tabelle3";#N/A,#N/A,FALSE,"abb5 ";#N/A,#N/A,FALSE,"Tabelle1"}</definedName>
    <definedName name="er" localSheetId="10" hidden="1">{#N/A,#N/A,FALSE,"Tabelle3";#N/A,#N/A,FALSE,"abb5 ";#N/A,#N/A,FALSE,"Tabelle1"}</definedName>
    <definedName name="er" localSheetId="82" hidden="1">{#N/A,#N/A,FALSE,"Tabelle3";#N/A,#N/A,FALSE,"abb5 ";#N/A,#N/A,FALSE,"Tabelle1"}</definedName>
    <definedName name="er" hidden="1">{#N/A,#N/A,FALSE,"Tabelle3";#N/A,#N/A,FALSE,"abb5 ";#N/A,#N/A,FALSE,"Tabelle1"}</definedName>
    <definedName name="erd" localSheetId="65" hidden="1">{#N/A,#N/A,FALSE,"Tabelle3";#N/A,#N/A,FALSE,"abb5 ";#N/A,#N/A,FALSE,"Tabelle1"}</definedName>
    <definedName name="erd" localSheetId="2" hidden="1">{#N/A,#N/A,FALSE,"Tabelle3";#N/A,#N/A,FALSE,"abb5 ";#N/A,#N/A,FALSE,"Tabelle1"}</definedName>
    <definedName name="erd" localSheetId="10" hidden="1">{#N/A,#N/A,FALSE,"Tabelle3";#N/A,#N/A,FALSE,"abb5 ";#N/A,#N/A,FALSE,"Tabelle1"}</definedName>
    <definedName name="erd" localSheetId="82" hidden="1">{#N/A,#N/A,FALSE,"Tabelle3";#N/A,#N/A,FALSE,"abb5 ";#N/A,#N/A,FALSE,"Tabelle1"}</definedName>
    <definedName name="erd" hidden="1">{#N/A,#N/A,FALSE,"Tabelle3";#N/A,#N/A,FALSE,"abb5 ";#N/A,#N/A,FALSE,"Tabelle1"}</definedName>
    <definedName name="Erfolgsbeitrag_der_österreichischen_Banken_aus_dem_Wertpapiergeschäft__öS_Mio" localSheetId="11">#REF!</definedName>
    <definedName name="Erfolgsbeitrag_der_österreichischen_Banken_aus_dem_Wertpapiergeschäft__öS_Mio" localSheetId="62">#REF!</definedName>
    <definedName name="Erfolgsbeitrag_der_österreichischen_Banken_aus_dem_Wertpapiergeschäft__öS_Mio" localSheetId="64">#REF!</definedName>
    <definedName name="Erfolgsbeitrag_der_österreichischen_Banken_aus_dem_Wertpapiergeschäft__öS_Mio" localSheetId="67">#REF!</definedName>
    <definedName name="Erfolgsbeitrag_der_österreichischen_Banken_aus_dem_Wertpapiergeschäft__öS_Mio" localSheetId="3">#REF!</definedName>
    <definedName name="Erfolgsbeitrag_der_österreichischen_Banken_aus_dem_Wertpapiergeschäft__öS_Mio" localSheetId="4">#REF!</definedName>
    <definedName name="Erfolgsbeitrag_der_österreichischen_Banken_aus_dem_Wertpapiergeschäft__öS_Mio" localSheetId="5">#REF!</definedName>
    <definedName name="Erfolgsbeitrag_der_österreichischen_Banken_aus_dem_Wertpapiergeschäft__öS_Mio" localSheetId="6">#REF!</definedName>
    <definedName name="Erfolgsbeitrag_der_österreichischen_Banken_aus_dem_Wertpapiergeschäft__öS_Mio" localSheetId="7">#REF!</definedName>
    <definedName name="Erfolgsbeitrag_der_österreichischen_Banken_aus_dem_Wertpapiergeschäft__öS_Mio" localSheetId="8">#REF!</definedName>
    <definedName name="Erfolgsbeitrag_der_österreichischen_Banken_aus_dem_Wertpapiergeschäft__öS_Mio" localSheetId="9">#REF!</definedName>
    <definedName name="Erfolgsbeitrag_der_österreichischen_Banken_aus_dem_Wertpapiergeschäft__öS_Mio" localSheetId="10">#REF!</definedName>
    <definedName name="Erfolgsbeitrag_der_österreichischen_Banken_aus_dem_Wertpapiergeschäft__öS_Mio" localSheetId="86">#REF!</definedName>
    <definedName name="Erfolgsbeitrag_der_österreichischen_Banken_aus_dem_Wertpapiergeschäft__öS_Mio" localSheetId="87">#REF!</definedName>
    <definedName name="Erfolgsbeitrag_der_österreichischen_Banken_aus_dem_Wertpapiergeschäft__öS_Mio" localSheetId="88">#REF!</definedName>
    <definedName name="Erfolgsbeitrag_der_österreichischen_Banken_aus_dem_Wertpapiergeschäft__öS_Mio" localSheetId="89">#REF!</definedName>
    <definedName name="Erfolgsbeitrag_der_österreichischen_Banken_aus_dem_Wertpapiergeschäft__öS_Mio" localSheetId="90">#REF!</definedName>
    <definedName name="Erfolgsbeitrag_der_österreichischen_Banken_aus_dem_Wertpapiergeschäft__öS_Mio" localSheetId="91">#REF!</definedName>
    <definedName name="Erfolgsbeitrag_der_österreichischen_Banken_aus_dem_Wertpapiergeschäft__öS_Mio" localSheetId="92">#REF!</definedName>
    <definedName name="Erfolgsbeitrag_der_österreichischen_Banken_aus_dem_Wertpapiergeschäft__öS_Mio" localSheetId="93">#REF!</definedName>
    <definedName name="Erfolgsbeitrag_der_österreichischen_Banken_aus_dem_Wertpapiergeschäft__öS_Mio" localSheetId="94">#REF!</definedName>
    <definedName name="Erfolgsbeitrag_der_österreichischen_Banken_aus_dem_Wertpapiergeschäft__öS_Mio" localSheetId="75">#REF!</definedName>
    <definedName name="Erfolgsbeitrag_der_österreichischen_Banken_aus_dem_Wertpapiergeschäft__öS_Mio" localSheetId="81">#REF!</definedName>
    <definedName name="Erfolgsbeitrag_der_österreichischen_Banken_aus_dem_Wertpapiergeschäft__öS_Mio" localSheetId="82">#REF!</definedName>
    <definedName name="Erfolgsbeitrag_der_österreichischen_Banken_aus_dem_Wertpapiergeschäft__öS_Mio" localSheetId="83">#REF!</definedName>
    <definedName name="Erfolgsbeitrag_der_österreichischen_Banken_aus_dem_Wertpapiergeschäft__öS_Mio" localSheetId="84">#REF!</definedName>
    <definedName name="Erfolgsbeitrag_der_österreichischen_Banken_aus_dem_Wertpapiergeschäft__öS_Mio">#REF!</definedName>
    <definedName name="ERR_LOC" localSheetId="11">[1]PYRAMID!#REF!</definedName>
    <definedName name="ERR_LOC" localSheetId="62">[1]PYRAMID!#REF!</definedName>
    <definedName name="ERR_LOC" localSheetId="64">[1]PYRAMID!#REF!</definedName>
    <definedName name="ERR_LOC" localSheetId="67">[1]PYRAMID!#REF!</definedName>
    <definedName name="ERR_LOC" localSheetId="3">[1]PYRAMID!#REF!</definedName>
    <definedName name="ERR_LOC" localSheetId="4">[1]PYRAMID!#REF!</definedName>
    <definedName name="ERR_LOC" localSheetId="5">[1]PYRAMID!#REF!</definedName>
    <definedName name="ERR_LOC" localSheetId="6">[1]PYRAMID!#REF!</definedName>
    <definedName name="ERR_LOC" localSheetId="7">[1]PYRAMID!#REF!</definedName>
    <definedName name="ERR_LOC" localSheetId="8">[1]PYRAMID!#REF!</definedName>
    <definedName name="ERR_LOC" localSheetId="9">[1]PYRAMID!#REF!</definedName>
    <definedName name="ERR_LOC" localSheetId="10">[1]PYRAMID!#REF!</definedName>
    <definedName name="ERR_LOC" localSheetId="86">[1]PYRAMID!#REF!</definedName>
    <definedName name="ERR_LOC" localSheetId="87">[1]PYRAMID!#REF!</definedName>
    <definedName name="ERR_LOC" localSheetId="88">[1]PYRAMID!#REF!</definedName>
    <definedName name="ERR_LOC" localSheetId="89">[1]PYRAMID!#REF!</definedName>
    <definedName name="ERR_LOC" localSheetId="90">[1]PYRAMID!#REF!</definedName>
    <definedName name="ERR_LOC" localSheetId="91">[1]PYRAMID!#REF!</definedName>
    <definedName name="ERR_LOC" localSheetId="92">[1]PYRAMID!#REF!</definedName>
    <definedName name="ERR_LOC" localSheetId="93">[1]PYRAMID!#REF!</definedName>
    <definedName name="ERR_LOC" localSheetId="94">[1]PYRAMID!#REF!</definedName>
    <definedName name="ERR_LOC" localSheetId="75">[1]PYRAMID!#REF!</definedName>
    <definedName name="ERR_LOC" localSheetId="81">[1]PYRAMID!#REF!</definedName>
    <definedName name="ERR_LOC" localSheetId="82">[1]PYRAMID!#REF!</definedName>
    <definedName name="ERR_LOC" localSheetId="83">[1]PYRAMID!#REF!</definedName>
    <definedName name="ERR_LOC" localSheetId="84">[1]PYRAMID!#REF!</definedName>
    <definedName name="ERR_LOC">[1]PYRAMID!#REF!</definedName>
    <definedName name="ERR_MSG" localSheetId="11">[1]PYRAMID!#REF!</definedName>
    <definedName name="ERR_MSG" localSheetId="62">[1]PYRAMID!#REF!</definedName>
    <definedName name="ERR_MSG" localSheetId="64">[1]PYRAMID!#REF!</definedName>
    <definedName name="ERR_MSG" localSheetId="67">[1]PYRAMID!#REF!</definedName>
    <definedName name="ERR_MSG" localSheetId="3">[1]PYRAMID!#REF!</definedName>
    <definedName name="ERR_MSG" localSheetId="4">[1]PYRAMID!#REF!</definedName>
    <definedName name="ERR_MSG" localSheetId="5">[1]PYRAMID!#REF!</definedName>
    <definedName name="ERR_MSG" localSheetId="6">[1]PYRAMID!#REF!</definedName>
    <definedName name="ERR_MSG" localSheetId="7">[1]PYRAMID!#REF!</definedName>
    <definedName name="ERR_MSG" localSheetId="8">[1]PYRAMID!#REF!</definedName>
    <definedName name="ERR_MSG" localSheetId="9">[1]PYRAMID!#REF!</definedName>
    <definedName name="ERR_MSG" localSheetId="10">[1]PYRAMID!#REF!</definedName>
    <definedName name="ERR_MSG" localSheetId="86">[1]PYRAMID!#REF!</definedName>
    <definedName name="ERR_MSG" localSheetId="87">[1]PYRAMID!#REF!</definedName>
    <definedName name="ERR_MSG" localSheetId="88">[1]PYRAMID!#REF!</definedName>
    <definedName name="ERR_MSG" localSheetId="89">[1]PYRAMID!#REF!</definedName>
    <definedName name="ERR_MSG" localSheetId="90">[1]PYRAMID!#REF!</definedName>
    <definedName name="ERR_MSG" localSheetId="91">[1]PYRAMID!#REF!</definedName>
    <definedName name="ERR_MSG" localSheetId="92">[1]PYRAMID!#REF!</definedName>
    <definedName name="ERR_MSG" localSheetId="93">[1]PYRAMID!#REF!</definedName>
    <definedName name="ERR_MSG" localSheetId="94">[1]PYRAMID!#REF!</definedName>
    <definedName name="ERR_MSG" localSheetId="75">[1]PYRAMID!#REF!</definedName>
    <definedName name="ERR_MSG" localSheetId="81">[1]PYRAMID!#REF!</definedName>
    <definedName name="ERR_MSG" localSheetId="82">[1]PYRAMID!#REF!</definedName>
    <definedName name="ERR_MSG" localSheetId="83">[1]PYRAMID!#REF!</definedName>
    <definedName name="ERR_MSG" localSheetId="84">[1]PYRAMID!#REF!</definedName>
    <definedName name="ERR_MSG">[1]PYRAMID!#REF!</definedName>
    <definedName name="ert34t" localSheetId="65" hidden="1">{#N/A,#N/A,FALSE,"Tabelle3";#N/A,#N/A,FALSE,"abb5 ";#N/A,#N/A,FALSE,"Tabelle1"}</definedName>
    <definedName name="ert34t" localSheetId="2" hidden="1">{#N/A,#N/A,FALSE,"Tabelle3";#N/A,#N/A,FALSE,"abb5 ";#N/A,#N/A,FALSE,"Tabelle1"}</definedName>
    <definedName name="ert34t" localSheetId="10" hidden="1">{#N/A,#N/A,FALSE,"Tabelle3";#N/A,#N/A,FALSE,"abb5 ";#N/A,#N/A,FALSE,"Tabelle1"}</definedName>
    <definedName name="ert34t" localSheetId="82" hidden="1">{#N/A,#N/A,FALSE,"Tabelle3";#N/A,#N/A,FALSE,"abb5 ";#N/A,#N/A,FALSE,"Tabelle1"}</definedName>
    <definedName name="ert34t" hidden="1">{#N/A,#N/A,FALSE,"Tabelle3";#N/A,#N/A,FALSE,"abb5 ";#N/A,#N/A,FALSE,"Tabelle1"}</definedName>
    <definedName name="eur_faktor" localSheetId="11">#REF!</definedName>
    <definedName name="eur_faktor" localSheetId="62">#REF!</definedName>
    <definedName name="eur_faktor" localSheetId="64">#REF!</definedName>
    <definedName name="eur_faktor" localSheetId="67">#REF!</definedName>
    <definedName name="eur_faktor" localSheetId="3">#REF!</definedName>
    <definedName name="eur_faktor" localSheetId="4">#REF!</definedName>
    <definedName name="eur_faktor" localSheetId="5">#REF!</definedName>
    <definedName name="eur_faktor" localSheetId="6">#REF!</definedName>
    <definedName name="eur_faktor" localSheetId="7">#REF!</definedName>
    <definedName name="eur_faktor" localSheetId="8">#REF!</definedName>
    <definedName name="eur_faktor" localSheetId="9">#REF!</definedName>
    <definedName name="eur_faktor" localSheetId="10">#REF!</definedName>
    <definedName name="eur_faktor" localSheetId="86">#REF!</definedName>
    <definedName name="eur_faktor" localSheetId="87">#REF!</definedName>
    <definedName name="eur_faktor" localSheetId="88">#REF!</definedName>
    <definedName name="eur_faktor" localSheetId="89">#REF!</definedName>
    <definedName name="eur_faktor" localSheetId="90">#REF!</definedName>
    <definedName name="eur_faktor" localSheetId="91">#REF!</definedName>
    <definedName name="eur_faktor" localSheetId="92">#REF!</definedName>
    <definedName name="eur_faktor" localSheetId="93">#REF!</definedName>
    <definedName name="eur_faktor" localSheetId="94">#REF!</definedName>
    <definedName name="eur_faktor" localSheetId="75">#REF!</definedName>
    <definedName name="eur_faktor" localSheetId="81">#REF!</definedName>
    <definedName name="eur_faktor" localSheetId="82">#REF!</definedName>
    <definedName name="eur_faktor" localSheetId="83">#REF!</definedName>
    <definedName name="eur_faktor" localSheetId="84">#REF!</definedName>
    <definedName name="eur_faktor">#REF!</definedName>
    <definedName name="Eurofaktor" localSheetId="11">#REF!</definedName>
    <definedName name="Eurofaktor" localSheetId="62">#REF!</definedName>
    <definedName name="Eurofaktor" localSheetId="64">#REF!</definedName>
    <definedName name="Eurofaktor" localSheetId="67">#REF!</definedName>
    <definedName name="Eurofaktor" localSheetId="3">#REF!</definedName>
    <definedName name="Eurofaktor" localSheetId="4">#REF!</definedName>
    <definedName name="Eurofaktor" localSheetId="5">#REF!</definedName>
    <definedName name="Eurofaktor" localSheetId="6">#REF!</definedName>
    <definedName name="Eurofaktor" localSheetId="7">#REF!</definedName>
    <definedName name="Eurofaktor" localSheetId="8">#REF!</definedName>
    <definedName name="Eurofaktor" localSheetId="9">#REF!</definedName>
    <definedName name="Eurofaktor" localSheetId="10">#REF!</definedName>
    <definedName name="Eurofaktor" localSheetId="86">#REF!</definedName>
    <definedName name="Eurofaktor" localSheetId="87">#REF!</definedName>
    <definedName name="Eurofaktor" localSheetId="88">#REF!</definedName>
    <definedName name="Eurofaktor" localSheetId="89">#REF!</definedName>
    <definedName name="Eurofaktor" localSheetId="90">#REF!</definedName>
    <definedName name="Eurofaktor" localSheetId="91">#REF!</definedName>
    <definedName name="Eurofaktor" localSheetId="92">#REF!</definedName>
    <definedName name="Eurofaktor" localSheetId="93">#REF!</definedName>
    <definedName name="Eurofaktor" localSheetId="94">#REF!</definedName>
    <definedName name="Eurofaktor" localSheetId="75">#REF!</definedName>
    <definedName name="Eurofaktor" localSheetId="81">#REF!</definedName>
    <definedName name="Eurofaktor" localSheetId="82">#REF!</definedName>
    <definedName name="Eurofaktor" localSheetId="83">#REF!</definedName>
    <definedName name="Eurofaktor" localSheetId="84">#REF!</definedName>
    <definedName name="Eurofaktor">#REF!</definedName>
    <definedName name="ew" localSheetId="65" hidden="1">{#N/A,#N/A,FALSE,"Tabelle3";#N/A,#N/A,FALSE,"abb5 ";#N/A,#N/A,FALSE,"Tabelle1"}</definedName>
    <definedName name="ew" localSheetId="2" hidden="1">{#N/A,#N/A,FALSE,"Tabelle3";#N/A,#N/A,FALSE,"abb5 ";#N/A,#N/A,FALSE,"Tabelle1"}</definedName>
    <definedName name="ew" localSheetId="10" hidden="1">{#N/A,#N/A,FALSE,"Tabelle3";#N/A,#N/A,FALSE,"abb5 ";#N/A,#N/A,FALSE,"Tabelle1"}</definedName>
    <definedName name="ew" localSheetId="82" hidden="1">{#N/A,#N/A,FALSE,"Tabelle3";#N/A,#N/A,FALSE,"abb5 ";#N/A,#N/A,FALSE,"Tabelle1"}</definedName>
    <definedName name="ew" hidden="1">{#N/A,#N/A,FALSE,"Tabelle3";#N/A,#N/A,FALSE,"abb5 ";#N/A,#N/A,FALSE,"Tabelle1"}</definedName>
    <definedName name="ewrd" localSheetId="65" hidden="1">{#N/A,#N/A,FALSE,"Tabelle3";#N/A,#N/A,FALSE,"abb5 ";#N/A,#N/A,FALSE,"Tabelle1"}</definedName>
    <definedName name="ewrd" localSheetId="2" hidden="1">{#N/A,#N/A,FALSE,"Tabelle3";#N/A,#N/A,FALSE,"abb5 ";#N/A,#N/A,FALSE,"Tabelle1"}</definedName>
    <definedName name="ewrd" localSheetId="10" hidden="1">{#N/A,#N/A,FALSE,"Tabelle3";#N/A,#N/A,FALSE,"abb5 ";#N/A,#N/A,FALSE,"Tabelle1"}</definedName>
    <definedName name="ewrd" localSheetId="82" hidden="1">{#N/A,#N/A,FALSE,"Tabelle3";#N/A,#N/A,FALSE,"abb5 ";#N/A,#N/A,FALSE,"Tabelle1"}</definedName>
    <definedName name="ewrd" hidden="1">{#N/A,#N/A,FALSE,"Tabelle3";#N/A,#N/A,FALSE,"abb5 ";#N/A,#N/A,FALSE,"Tabelle1"}</definedName>
    <definedName name="ewrwertwq" localSheetId="65" hidden="1">{#N/A,#N/A,FALSE,"Tabelle3";#N/A,#N/A,FALSE,"abb5 ";#N/A,#N/A,FALSE,"Tabelle1"}</definedName>
    <definedName name="ewrwertwq" localSheetId="2" hidden="1">{#N/A,#N/A,FALSE,"Tabelle3";#N/A,#N/A,FALSE,"abb5 ";#N/A,#N/A,FALSE,"Tabelle1"}</definedName>
    <definedName name="ewrwertwq" localSheetId="10" hidden="1">{#N/A,#N/A,FALSE,"Tabelle3";#N/A,#N/A,FALSE,"abb5 ";#N/A,#N/A,FALSE,"Tabelle1"}</definedName>
    <definedName name="ewrwertwq" localSheetId="82" hidden="1">{#N/A,#N/A,FALSE,"Tabelle3";#N/A,#N/A,FALSE,"abb5 ";#N/A,#N/A,FALSE,"Tabelle1"}</definedName>
    <definedName name="ewrwertwq" hidden="1">{#N/A,#N/A,FALSE,"Tabelle3";#N/A,#N/A,FALSE,"abb5 ";#N/A,#N/A,FALSE,"Tabelle1"}</definedName>
    <definedName name="ExchangeRates" localSheetId="11">#REF!</definedName>
    <definedName name="ExchangeRates" localSheetId="62">#REF!</definedName>
    <definedName name="ExchangeRates" localSheetId="64">#REF!</definedName>
    <definedName name="ExchangeRates" localSheetId="67">#REF!</definedName>
    <definedName name="ExchangeRates" localSheetId="3">#REF!</definedName>
    <definedName name="ExchangeRates" localSheetId="4">#REF!</definedName>
    <definedName name="ExchangeRates" localSheetId="5">#REF!</definedName>
    <definedName name="ExchangeRates" localSheetId="6">#REF!</definedName>
    <definedName name="ExchangeRates" localSheetId="7">#REF!</definedName>
    <definedName name="ExchangeRates" localSheetId="8">#REF!</definedName>
    <definedName name="ExchangeRates" localSheetId="9">#REF!</definedName>
    <definedName name="ExchangeRates" localSheetId="10">#REF!</definedName>
    <definedName name="ExchangeRates" localSheetId="86">#REF!</definedName>
    <definedName name="ExchangeRates" localSheetId="87">#REF!</definedName>
    <definedName name="ExchangeRates" localSheetId="88">#REF!</definedName>
    <definedName name="ExchangeRates" localSheetId="89">#REF!</definedName>
    <definedName name="ExchangeRates" localSheetId="90">#REF!</definedName>
    <definedName name="ExchangeRates" localSheetId="91">#REF!</definedName>
    <definedName name="ExchangeRates" localSheetId="92">#REF!</definedName>
    <definedName name="ExchangeRates" localSheetId="93">#REF!</definedName>
    <definedName name="ExchangeRates" localSheetId="94">#REF!</definedName>
    <definedName name="ExchangeRates" localSheetId="75">#REF!</definedName>
    <definedName name="ExchangeRates" localSheetId="81">#REF!</definedName>
    <definedName name="ExchangeRates" localSheetId="82">#REF!</definedName>
    <definedName name="ExchangeRates" localSheetId="83">#REF!</definedName>
    <definedName name="ExchangeRates" localSheetId="84">#REF!</definedName>
    <definedName name="ExchangeRates">#REF!</definedName>
    <definedName name="Exportfonds" localSheetId="11">#REF!</definedName>
    <definedName name="Exportfonds" localSheetId="62">#REF!</definedName>
    <definedName name="Exportfonds" localSheetId="64">#REF!</definedName>
    <definedName name="Exportfonds" localSheetId="67">#REF!</definedName>
    <definedName name="Exportfonds" localSheetId="3">#REF!</definedName>
    <definedName name="Exportfonds" localSheetId="4">#REF!</definedName>
    <definedName name="Exportfonds" localSheetId="5">#REF!</definedName>
    <definedName name="Exportfonds" localSheetId="6">#REF!</definedName>
    <definedName name="Exportfonds" localSheetId="7">#REF!</definedName>
    <definedName name="Exportfonds" localSheetId="8">#REF!</definedName>
    <definedName name="Exportfonds" localSheetId="9">#REF!</definedName>
    <definedName name="Exportfonds" localSheetId="10">#REF!</definedName>
    <definedName name="Exportfonds" localSheetId="86">#REF!</definedName>
    <definedName name="Exportfonds" localSheetId="87">#REF!</definedName>
    <definedName name="Exportfonds" localSheetId="88">#REF!</definedName>
    <definedName name="Exportfonds" localSheetId="89">#REF!</definedName>
    <definedName name="Exportfonds" localSheetId="90">#REF!</definedName>
    <definedName name="Exportfonds" localSheetId="91">#REF!</definedName>
    <definedName name="Exportfonds" localSheetId="92">#REF!</definedName>
    <definedName name="Exportfonds" localSheetId="93">#REF!</definedName>
    <definedName name="Exportfonds" localSheetId="94">#REF!</definedName>
    <definedName name="Exportfonds" localSheetId="75">#REF!</definedName>
    <definedName name="Exportfonds" localSheetId="81">#REF!</definedName>
    <definedName name="Exportfonds" localSheetId="82">#REF!</definedName>
    <definedName name="Exportfonds" localSheetId="83">#REF!</definedName>
    <definedName name="Exportfonds" localSheetId="84">#REF!</definedName>
    <definedName name="Exportfonds">#REF!</definedName>
    <definedName name="Exports" localSheetId="11">#REF!</definedName>
    <definedName name="Exports" localSheetId="62">#REF!</definedName>
    <definedName name="Exports" localSheetId="64">#REF!</definedName>
    <definedName name="Exports" localSheetId="67">#REF!</definedName>
    <definedName name="Exports" localSheetId="3">#REF!</definedName>
    <definedName name="Exports" localSheetId="4">#REF!</definedName>
    <definedName name="Exports" localSheetId="5">#REF!</definedName>
    <definedName name="Exports" localSheetId="6">#REF!</definedName>
    <definedName name="Exports" localSheetId="7">#REF!</definedName>
    <definedName name="Exports" localSheetId="8">#REF!</definedName>
    <definedName name="Exports" localSheetId="9">#REF!</definedName>
    <definedName name="Exports" localSheetId="10">#REF!</definedName>
    <definedName name="Exports" localSheetId="86">#REF!</definedName>
    <definedName name="Exports" localSheetId="87">#REF!</definedName>
    <definedName name="Exports" localSheetId="88">#REF!</definedName>
    <definedName name="Exports" localSheetId="89">#REF!</definedName>
    <definedName name="Exports" localSheetId="90">#REF!</definedName>
    <definedName name="Exports" localSheetId="91">#REF!</definedName>
    <definedName name="Exports" localSheetId="92">#REF!</definedName>
    <definedName name="Exports" localSheetId="93">#REF!</definedName>
    <definedName name="Exports" localSheetId="94">#REF!</definedName>
    <definedName name="Exports" localSheetId="75">#REF!</definedName>
    <definedName name="Exports" localSheetId="81">#REF!</definedName>
    <definedName name="Exports" localSheetId="82">#REF!</definedName>
    <definedName name="Exports" localSheetId="83">#REF!</definedName>
    <definedName name="Exports" localSheetId="84">#REF!</definedName>
    <definedName name="Exports">#REF!</definedName>
    <definedName name="f" localSheetId="11">#REF!</definedName>
    <definedName name="f" localSheetId="62">#REF!</definedName>
    <definedName name="f" localSheetId="64">#REF!</definedName>
    <definedName name="f" localSheetId="67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86">#REF!</definedName>
    <definedName name="f" localSheetId="87">#REF!</definedName>
    <definedName name="f" localSheetId="88">#REF!</definedName>
    <definedName name="f" localSheetId="89">#REF!</definedName>
    <definedName name="f" localSheetId="90">#REF!</definedName>
    <definedName name="f" localSheetId="91">#REF!</definedName>
    <definedName name="f" localSheetId="92">#REF!</definedName>
    <definedName name="f" localSheetId="93">#REF!</definedName>
    <definedName name="f" localSheetId="94">#REF!</definedName>
    <definedName name="f" localSheetId="75">#REF!</definedName>
    <definedName name="f" localSheetId="81">#REF!</definedName>
    <definedName name="f" localSheetId="82">#REF!</definedName>
    <definedName name="f" localSheetId="83">#REF!</definedName>
    <definedName name="f" localSheetId="84">#REF!</definedName>
    <definedName name="f">#REF!</definedName>
    <definedName name="fam_plg1">'[3]Fam Planning'!$A$11</definedName>
    <definedName name="fam_plg2">'[3]Fam Planning'!$K$24</definedName>
    <definedName name="fg" localSheetId="65" hidden="1">{#N/A,#N/A,FALSE,"Tabelle3";#N/A,#N/A,FALSE,"abb5 ";#N/A,#N/A,FALSE,"Tabelle1"}</definedName>
    <definedName name="fg" localSheetId="2" hidden="1">{#N/A,#N/A,FALSE,"Tabelle3";#N/A,#N/A,FALSE,"abb5 ";#N/A,#N/A,FALSE,"Tabelle1"}</definedName>
    <definedName name="fg" localSheetId="10" hidden="1">{#N/A,#N/A,FALSE,"Tabelle3";#N/A,#N/A,FALSE,"abb5 ";#N/A,#N/A,FALSE,"Tabelle1"}</definedName>
    <definedName name="fg" localSheetId="82" hidden="1">{#N/A,#N/A,FALSE,"Tabelle3";#N/A,#N/A,FALSE,"abb5 ";#N/A,#N/A,FALSE,"Tabelle1"}</definedName>
    <definedName name="fg" hidden="1">{#N/A,#N/A,FALSE,"Tabelle3";#N/A,#N/A,FALSE,"abb5 ";#N/A,#N/A,FALSE,"Tabelle1"}</definedName>
    <definedName name="fgh" localSheetId="65" hidden="1">{#N/A,#N/A,FALSE,"Tabelle3";#N/A,#N/A,FALSE,"abb5 ";#N/A,#N/A,FALSE,"Tabelle1"}</definedName>
    <definedName name="fgh" localSheetId="2" hidden="1">{#N/A,#N/A,FALSE,"Tabelle3";#N/A,#N/A,FALSE,"abb5 ";#N/A,#N/A,FALSE,"Tabelle1"}</definedName>
    <definedName name="fgh" localSheetId="10" hidden="1">{#N/A,#N/A,FALSE,"Tabelle3";#N/A,#N/A,FALSE,"abb5 ";#N/A,#N/A,FALSE,"Tabelle1"}</definedName>
    <definedName name="fgh" localSheetId="82" hidden="1">{#N/A,#N/A,FALSE,"Tabelle3";#N/A,#N/A,FALSE,"abb5 ";#N/A,#N/A,FALSE,"Tabelle1"}</definedName>
    <definedName name="fgh" hidden="1">{#N/A,#N/A,FALSE,"Tabelle3";#N/A,#N/A,FALSE,"abb5 ";#N/A,#N/A,FALSE,"Tabelle1"}</definedName>
    <definedName name="File1" localSheetId="11">#REF!</definedName>
    <definedName name="File1" localSheetId="62">#REF!</definedName>
    <definedName name="File1" localSheetId="64">#REF!</definedName>
    <definedName name="File1" localSheetId="67">#REF!</definedName>
    <definedName name="File1" localSheetId="3">#REF!</definedName>
    <definedName name="File1" localSheetId="4">#REF!</definedName>
    <definedName name="File1" localSheetId="5">#REF!</definedName>
    <definedName name="File1" localSheetId="6">#REF!</definedName>
    <definedName name="File1" localSheetId="7">#REF!</definedName>
    <definedName name="File1" localSheetId="8">#REF!</definedName>
    <definedName name="File1" localSheetId="9">#REF!</definedName>
    <definedName name="File1" localSheetId="10">#REF!</definedName>
    <definedName name="File1" localSheetId="86">#REF!</definedName>
    <definedName name="File1" localSheetId="87">#REF!</definedName>
    <definedName name="File1" localSheetId="88">#REF!</definedName>
    <definedName name="File1" localSheetId="89">#REF!</definedName>
    <definedName name="File1" localSheetId="90">#REF!</definedName>
    <definedName name="File1" localSheetId="91">#REF!</definedName>
    <definedName name="File1" localSheetId="92">#REF!</definedName>
    <definedName name="File1" localSheetId="93">#REF!</definedName>
    <definedName name="File1" localSheetId="94">#REF!</definedName>
    <definedName name="File1" localSheetId="75">#REF!</definedName>
    <definedName name="File1" localSheetId="81">#REF!</definedName>
    <definedName name="File1" localSheetId="82">#REF!</definedName>
    <definedName name="File1" localSheetId="83">#REF!</definedName>
    <definedName name="File1" localSheetId="84">#REF!</definedName>
    <definedName name="File1">#REF!</definedName>
    <definedName name="File10" localSheetId="11">#REF!</definedName>
    <definedName name="File10" localSheetId="62">#REF!</definedName>
    <definedName name="File10" localSheetId="64">#REF!</definedName>
    <definedName name="File10" localSheetId="67">#REF!</definedName>
    <definedName name="File10" localSheetId="3">#REF!</definedName>
    <definedName name="File10" localSheetId="4">#REF!</definedName>
    <definedName name="File10" localSheetId="5">#REF!</definedName>
    <definedName name="File10" localSheetId="6">#REF!</definedName>
    <definedName name="File10" localSheetId="7">#REF!</definedName>
    <definedName name="File10" localSheetId="8">#REF!</definedName>
    <definedName name="File10" localSheetId="9">#REF!</definedName>
    <definedName name="File10" localSheetId="10">#REF!</definedName>
    <definedName name="File10" localSheetId="86">#REF!</definedName>
    <definedName name="File10" localSheetId="87">#REF!</definedName>
    <definedName name="File10" localSheetId="88">#REF!</definedName>
    <definedName name="File10" localSheetId="89">#REF!</definedName>
    <definedName name="File10" localSheetId="90">#REF!</definedName>
    <definedName name="File10" localSheetId="91">#REF!</definedName>
    <definedName name="File10" localSheetId="92">#REF!</definedName>
    <definedName name="File10" localSheetId="93">#REF!</definedName>
    <definedName name="File10" localSheetId="94">#REF!</definedName>
    <definedName name="File10" localSheetId="75">#REF!</definedName>
    <definedName name="File10" localSheetId="81">#REF!</definedName>
    <definedName name="File10" localSheetId="82">#REF!</definedName>
    <definedName name="File10" localSheetId="83">#REF!</definedName>
    <definedName name="File10" localSheetId="84">#REF!</definedName>
    <definedName name="File10">#REF!</definedName>
    <definedName name="File11" localSheetId="11">#REF!</definedName>
    <definedName name="File11" localSheetId="62">#REF!</definedName>
    <definedName name="File11" localSheetId="64">#REF!</definedName>
    <definedName name="File11" localSheetId="67">#REF!</definedName>
    <definedName name="File11" localSheetId="3">#REF!</definedName>
    <definedName name="File11" localSheetId="4">#REF!</definedName>
    <definedName name="File11" localSheetId="5">#REF!</definedName>
    <definedName name="File11" localSheetId="6">#REF!</definedName>
    <definedName name="File11" localSheetId="7">#REF!</definedName>
    <definedName name="File11" localSheetId="8">#REF!</definedName>
    <definedName name="File11" localSheetId="9">#REF!</definedName>
    <definedName name="File11" localSheetId="10">#REF!</definedName>
    <definedName name="File11" localSheetId="86">#REF!</definedName>
    <definedName name="File11" localSheetId="87">#REF!</definedName>
    <definedName name="File11" localSheetId="88">#REF!</definedName>
    <definedName name="File11" localSheetId="89">#REF!</definedName>
    <definedName name="File11" localSheetId="90">#REF!</definedName>
    <definedName name="File11" localSheetId="91">#REF!</definedName>
    <definedName name="File11" localSheetId="92">#REF!</definedName>
    <definedName name="File11" localSheetId="93">#REF!</definedName>
    <definedName name="File11" localSheetId="94">#REF!</definedName>
    <definedName name="File11" localSheetId="75">#REF!</definedName>
    <definedName name="File11" localSheetId="81">#REF!</definedName>
    <definedName name="File11" localSheetId="82">#REF!</definedName>
    <definedName name="File11" localSheetId="83">#REF!</definedName>
    <definedName name="File11" localSheetId="84">#REF!</definedName>
    <definedName name="File11">#REF!</definedName>
    <definedName name="File12" localSheetId="11">#REF!</definedName>
    <definedName name="File12" localSheetId="62">#REF!</definedName>
    <definedName name="File12" localSheetId="64">#REF!</definedName>
    <definedName name="File12" localSheetId="67">#REF!</definedName>
    <definedName name="File12" localSheetId="3">#REF!</definedName>
    <definedName name="File12" localSheetId="4">#REF!</definedName>
    <definedName name="File12" localSheetId="5">#REF!</definedName>
    <definedName name="File12" localSheetId="6">#REF!</definedName>
    <definedName name="File12" localSheetId="7">#REF!</definedName>
    <definedName name="File12" localSheetId="8">#REF!</definedName>
    <definedName name="File12" localSheetId="9">#REF!</definedName>
    <definedName name="File12" localSheetId="10">#REF!</definedName>
    <definedName name="File12" localSheetId="86">#REF!</definedName>
    <definedName name="File12" localSheetId="87">#REF!</definedName>
    <definedName name="File12" localSheetId="88">#REF!</definedName>
    <definedName name="File12" localSheetId="89">#REF!</definedName>
    <definedName name="File12" localSheetId="90">#REF!</definedName>
    <definedName name="File12" localSheetId="91">#REF!</definedName>
    <definedName name="File12" localSheetId="92">#REF!</definedName>
    <definedName name="File12" localSheetId="93">#REF!</definedName>
    <definedName name="File12" localSheetId="94">#REF!</definedName>
    <definedName name="File12" localSheetId="75">#REF!</definedName>
    <definedName name="File12" localSheetId="81">#REF!</definedName>
    <definedName name="File12" localSheetId="82">#REF!</definedName>
    <definedName name="File12" localSheetId="83">#REF!</definedName>
    <definedName name="File12" localSheetId="84">#REF!</definedName>
    <definedName name="File12">#REF!</definedName>
    <definedName name="File13" localSheetId="11">#REF!</definedName>
    <definedName name="File13" localSheetId="62">#REF!</definedName>
    <definedName name="File13" localSheetId="64">#REF!</definedName>
    <definedName name="File13" localSheetId="67">#REF!</definedName>
    <definedName name="File13" localSheetId="3">#REF!</definedName>
    <definedName name="File13" localSheetId="4">#REF!</definedName>
    <definedName name="File13" localSheetId="5">#REF!</definedName>
    <definedName name="File13" localSheetId="6">#REF!</definedName>
    <definedName name="File13" localSheetId="7">#REF!</definedName>
    <definedName name="File13" localSheetId="8">#REF!</definedName>
    <definedName name="File13" localSheetId="9">#REF!</definedName>
    <definedName name="File13" localSheetId="10">#REF!</definedName>
    <definedName name="File13" localSheetId="86">#REF!</definedName>
    <definedName name="File13" localSheetId="87">#REF!</definedName>
    <definedName name="File13" localSheetId="88">#REF!</definedName>
    <definedName name="File13" localSheetId="89">#REF!</definedName>
    <definedName name="File13" localSheetId="90">#REF!</definedName>
    <definedName name="File13" localSheetId="91">#REF!</definedName>
    <definedName name="File13" localSheetId="92">#REF!</definedName>
    <definedName name="File13" localSheetId="93">#REF!</definedName>
    <definedName name="File13" localSheetId="94">#REF!</definedName>
    <definedName name="File13" localSheetId="75">#REF!</definedName>
    <definedName name="File13" localSheetId="81">#REF!</definedName>
    <definedName name="File13" localSheetId="82">#REF!</definedName>
    <definedName name="File13" localSheetId="83">#REF!</definedName>
    <definedName name="File13" localSheetId="84">#REF!</definedName>
    <definedName name="File13">#REF!</definedName>
    <definedName name="File14" localSheetId="11">#REF!</definedName>
    <definedName name="File14" localSheetId="62">#REF!</definedName>
    <definedName name="File14" localSheetId="64">#REF!</definedName>
    <definedName name="File14" localSheetId="67">#REF!</definedName>
    <definedName name="File14" localSheetId="3">#REF!</definedName>
    <definedName name="File14" localSheetId="4">#REF!</definedName>
    <definedName name="File14" localSheetId="5">#REF!</definedName>
    <definedName name="File14" localSheetId="6">#REF!</definedName>
    <definedName name="File14" localSheetId="7">#REF!</definedName>
    <definedName name="File14" localSheetId="8">#REF!</definedName>
    <definedName name="File14" localSheetId="9">#REF!</definedName>
    <definedName name="File14" localSheetId="10">#REF!</definedName>
    <definedName name="File14" localSheetId="86">#REF!</definedName>
    <definedName name="File14" localSheetId="87">#REF!</definedName>
    <definedName name="File14" localSheetId="88">#REF!</definedName>
    <definedName name="File14" localSheetId="89">#REF!</definedName>
    <definedName name="File14" localSheetId="90">#REF!</definedName>
    <definedName name="File14" localSheetId="91">#REF!</definedName>
    <definedName name="File14" localSheetId="92">#REF!</definedName>
    <definedName name="File14" localSheetId="93">#REF!</definedName>
    <definedName name="File14" localSheetId="94">#REF!</definedName>
    <definedName name="File14" localSheetId="75">#REF!</definedName>
    <definedName name="File14" localSheetId="81">#REF!</definedName>
    <definedName name="File14" localSheetId="82">#REF!</definedName>
    <definedName name="File14" localSheetId="83">#REF!</definedName>
    <definedName name="File14" localSheetId="84">#REF!</definedName>
    <definedName name="File14">#REF!</definedName>
    <definedName name="File15" localSheetId="11">#REF!</definedName>
    <definedName name="File15" localSheetId="62">#REF!</definedName>
    <definedName name="File15" localSheetId="64">#REF!</definedName>
    <definedName name="File15" localSheetId="67">#REF!</definedName>
    <definedName name="File15" localSheetId="3">#REF!</definedName>
    <definedName name="File15" localSheetId="4">#REF!</definedName>
    <definedName name="File15" localSheetId="5">#REF!</definedName>
    <definedName name="File15" localSheetId="6">#REF!</definedName>
    <definedName name="File15" localSheetId="7">#REF!</definedName>
    <definedName name="File15" localSheetId="8">#REF!</definedName>
    <definedName name="File15" localSheetId="9">#REF!</definedName>
    <definedName name="File15" localSheetId="10">#REF!</definedName>
    <definedName name="File15" localSheetId="86">#REF!</definedName>
    <definedName name="File15" localSheetId="87">#REF!</definedName>
    <definedName name="File15" localSheetId="88">#REF!</definedName>
    <definedName name="File15" localSheetId="89">#REF!</definedName>
    <definedName name="File15" localSheetId="90">#REF!</definedName>
    <definedName name="File15" localSheetId="91">#REF!</definedName>
    <definedName name="File15" localSheetId="92">#REF!</definedName>
    <definedName name="File15" localSheetId="93">#REF!</definedName>
    <definedName name="File15" localSheetId="94">#REF!</definedName>
    <definedName name="File15" localSheetId="75">#REF!</definedName>
    <definedName name="File15" localSheetId="81">#REF!</definedName>
    <definedName name="File15" localSheetId="82">#REF!</definedName>
    <definedName name="File15" localSheetId="83">#REF!</definedName>
    <definedName name="File15" localSheetId="84">#REF!</definedName>
    <definedName name="File15">#REF!</definedName>
    <definedName name="File2" localSheetId="11">#REF!</definedName>
    <definedName name="File2" localSheetId="62">#REF!</definedName>
    <definedName name="File2" localSheetId="64">#REF!</definedName>
    <definedName name="File2" localSheetId="67">#REF!</definedName>
    <definedName name="File2" localSheetId="3">#REF!</definedName>
    <definedName name="File2" localSheetId="4">#REF!</definedName>
    <definedName name="File2" localSheetId="5">#REF!</definedName>
    <definedName name="File2" localSheetId="6">#REF!</definedName>
    <definedName name="File2" localSheetId="7">#REF!</definedName>
    <definedName name="File2" localSheetId="8">#REF!</definedName>
    <definedName name="File2" localSheetId="9">#REF!</definedName>
    <definedName name="File2" localSheetId="10">#REF!</definedName>
    <definedName name="File2" localSheetId="86">#REF!</definedName>
    <definedName name="File2" localSheetId="87">#REF!</definedName>
    <definedName name="File2" localSheetId="88">#REF!</definedName>
    <definedName name="File2" localSheetId="89">#REF!</definedName>
    <definedName name="File2" localSheetId="90">#REF!</definedName>
    <definedName name="File2" localSheetId="91">#REF!</definedName>
    <definedName name="File2" localSheetId="92">#REF!</definedName>
    <definedName name="File2" localSheetId="93">#REF!</definedName>
    <definedName name="File2" localSheetId="94">#REF!</definedName>
    <definedName name="File2" localSheetId="75">#REF!</definedName>
    <definedName name="File2" localSheetId="81">#REF!</definedName>
    <definedName name="File2" localSheetId="82">#REF!</definedName>
    <definedName name="File2" localSheetId="83">#REF!</definedName>
    <definedName name="File2" localSheetId="84">#REF!</definedName>
    <definedName name="File2">#REF!</definedName>
    <definedName name="File3" localSheetId="11">#REF!</definedName>
    <definedName name="File3" localSheetId="62">#REF!</definedName>
    <definedName name="File3" localSheetId="64">#REF!</definedName>
    <definedName name="File3" localSheetId="67">#REF!</definedName>
    <definedName name="File3" localSheetId="3">#REF!</definedName>
    <definedName name="File3" localSheetId="4">#REF!</definedName>
    <definedName name="File3" localSheetId="5">#REF!</definedName>
    <definedName name="File3" localSheetId="6">#REF!</definedName>
    <definedName name="File3" localSheetId="7">#REF!</definedName>
    <definedName name="File3" localSheetId="8">#REF!</definedName>
    <definedName name="File3" localSheetId="9">#REF!</definedName>
    <definedName name="File3" localSheetId="10">#REF!</definedName>
    <definedName name="File3" localSheetId="86">#REF!</definedName>
    <definedName name="File3" localSheetId="87">#REF!</definedName>
    <definedName name="File3" localSheetId="88">#REF!</definedName>
    <definedName name="File3" localSheetId="89">#REF!</definedName>
    <definedName name="File3" localSheetId="90">#REF!</definedName>
    <definedName name="File3" localSheetId="91">#REF!</definedName>
    <definedName name="File3" localSheetId="92">#REF!</definedName>
    <definedName name="File3" localSheetId="93">#REF!</definedName>
    <definedName name="File3" localSheetId="94">#REF!</definedName>
    <definedName name="File3" localSheetId="75">#REF!</definedName>
    <definedName name="File3" localSheetId="81">#REF!</definedName>
    <definedName name="File3" localSheetId="82">#REF!</definedName>
    <definedName name="File3" localSheetId="83">#REF!</definedName>
    <definedName name="File3" localSheetId="84">#REF!</definedName>
    <definedName name="File3">#REF!</definedName>
    <definedName name="File4" localSheetId="11">#REF!</definedName>
    <definedName name="File4" localSheetId="62">#REF!</definedName>
    <definedName name="File4" localSheetId="64">#REF!</definedName>
    <definedName name="File4" localSheetId="67">#REF!</definedName>
    <definedName name="File4" localSheetId="3">#REF!</definedName>
    <definedName name="File4" localSheetId="4">#REF!</definedName>
    <definedName name="File4" localSheetId="5">#REF!</definedName>
    <definedName name="File4" localSheetId="6">#REF!</definedName>
    <definedName name="File4" localSheetId="7">#REF!</definedName>
    <definedName name="File4" localSheetId="8">#REF!</definedName>
    <definedName name="File4" localSheetId="9">#REF!</definedName>
    <definedName name="File4" localSheetId="10">#REF!</definedName>
    <definedName name="File4" localSheetId="86">#REF!</definedName>
    <definedName name="File4" localSheetId="87">#REF!</definedName>
    <definedName name="File4" localSheetId="88">#REF!</definedName>
    <definedName name="File4" localSheetId="89">#REF!</definedName>
    <definedName name="File4" localSheetId="90">#REF!</definedName>
    <definedName name="File4" localSheetId="91">#REF!</definedName>
    <definedName name="File4" localSheetId="92">#REF!</definedName>
    <definedName name="File4" localSheetId="93">#REF!</definedName>
    <definedName name="File4" localSheetId="94">#REF!</definedName>
    <definedName name="File4" localSheetId="75">#REF!</definedName>
    <definedName name="File4" localSheetId="81">#REF!</definedName>
    <definedName name="File4" localSheetId="82">#REF!</definedName>
    <definedName name="File4" localSheetId="83">#REF!</definedName>
    <definedName name="File4" localSheetId="84">#REF!</definedName>
    <definedName name="File4">#REF!</definedName>
    <definedName name="File5" localSheetId="11">#REF!</definedName>
    <definedName name="File5" localSheetId="62">#REF!</definedName>
    <definedName name="File5" localSheetId="64">#REF!</definedName>
    <definedName name="File5" localSheetId="67">#REF!</definedName>
    <definedName name="File5" localSheetId="3">#REF!</definedName>
    <definedName name="File5" localSheetId="4">#REF!</definedName>
    <definedName name="File5" localSheetId="5">#REF!</definedName>
    <definedName name="File5" localSheetId="6">#REF!</definedName>
    <definedName name="File5" localSheetId="7">#REF!</definedName>
    <definedName name="File5" localSheetId="8">#REF!</definedName>
    <definedName name="File5" localSheetId="9">#REF!</definedName>
    <definedName name="File5" localSheetId="10">#REF!</definedName>
    <definedName name="File5" localSheetId="86">#REF!</definedName>
    <definedName name="File5" localSheetId="87">#REF!</definedName>
    <definedName name="File5" localSheetId="88">#REF!</definedName>
    <definedName name="File5" localSheetId="89">#REF!</definedName>
    <definedName name="File5" localSheetId="90">#REF!</definedName>
    <definedName name="File5" localSheetId="91">#REF!</definedName>
    <definedName name="File5" localSheetId="92">#REF!</definedName>
    <definedName name="File5" localSheetId="93">#REF!</definedName>
    <definedName name="File5" localSheetId="94">#REF!</definedName>
    <definedName name="File5" localSheetId="75">#REF!</definedName>
    <definedName name="File5" localSheetId="81">#REF!</definedName>
    <definedName name="File5" localSheetId="82">#REF!</definedName>
    <definedName name="File5" localSheetId="83">#REF!</definedName>
    <definedName name="File5" localSheetId="84">#REF!</definedName>
    <definedName name="File5">#REF!</definedName>
    <definedName name="File6" localSheetId="11">#REF!</definedName>
    <definedName name="File6" localSheetId="62">#REF!</definedName>
    <definedName name="File6" localSheetId="64">#REF!</definedName>
    <definedName name="File6" localSheetId="67">#REF!</definedName>
    <definedName name="File6" localSheetId="3">#REF!</definedName>
    <definedName name="File6" localSheetId="4">#REF!</definedName>
    <definedName name="File6" localSheetId="5">#REF!</definedName>
    <definedName name="File6" localSheetId="6">#REF!</definedName>
    <definedName name="File6" localSheetId="7">#REF!</definedName>
    <definedName name="File6" localSheetId="8">#REF!</definedName>
    <definedName name="File6" localSheetId="9">#REF!</definedName>
    <definedName name="File6" localSheetId="10">#REF!</definedName>
    <definedName name="File6" localSheetId="86">#REF!</definedName>
    <definedName name="File6" localSheetId="87">#REF!</definedName>
    <definedName name="File6" localSheetId="88">#REF!</definedName>
    <definedName name="File6" localSheetId="89">#REF!</definedName>
    <definedName name="File6" localSheetId="90">#REF!</definedName>
    <definedName name="File6" localSheetId="91">#REF!</definedName>
    <definedName name="File6" localSheetId="92">#REF!</definedName>
    <definedName name="File6" localSheetId="93">#REF!</definedName>
    <definedName name="File6" localSheetId="94">#REF!</definedName>
    <definedName name="File6" localSheetId="75">#REF!</definedName>
    <definedName name="File6" localSheetId="81">#REF!</definedName>
    <definedName name="File6" localSheetId="82">#REF!</definedName>
    <definedName name="File6" localSheetId="83">#REF!</definedName>
    <definedName name="File6" localSheetId="84">#REF!</definedName>
    <definedName name="File6">#REF!</definedName>
    <definedName name="File7" localSheetId="11">#REF!</definedName>
    <definedName name="File7" localSheetId="62">#REF!</definedName>
    <definedName name="File7" localSheetId="64">#REF!</definedName>
    <definedName name="File7" localSheetId="67">#REF!</definedName>
    <definedName name="File7" localSheetId="3">#REF!</definedName>
    <definedName name="File7" localSheetId="4">#REF!</definedName>
    <definedName name="File7" localSheetId="5">#REF!</definedName>
    <definedName name="File7" localSheetId="6">#REF!</definedName>
    <definedName name="File7" localSheetId="7">#REF!</definedName>
    <definedName name="File7" localSheetId="8">#REF!</definedName>
    <definedName name="File7" localSheetId="9">#REF!</definedName>
    <definedName name="File7" localSheetId="10">#REF!</definedName>
    <definedName name="File7" localSheetId="86">#REF!</definedName>
    <definedName name="File7" localSheetId="87">#REF!</definedName>
    <definedName name="File7" localSheetId="88">#REF!</definedName>
    <definedName name="File7" localSheetId="89">#REF!</definedName>
    <definedName name="File7" localSheetId="90">#REF!</definedName>
    <definedName name="File7" localSheetId="91">#REF!</definedName>
    <definedName name="File7" localSheetId="92">#REF!</definedName>
    <definedName name="File7" localSheetId="93">#REF!</definedName>
    <definedName name="File7" localSheetId="94">#REF!</definedName>
    <definedName name="File7" localSheetId="75">#REF!</definedName>
    <definedName name="File7" localSheetId="81">#REF!</definedName>
    <definedName name="File7" localSheetId="82">#REF!</definedName>
    <definedName name="File7" localSheetId="83">#REF!</definedName>
    <definedName name="File7" localSheetId="84">#REF!</definedName>
    <definedName name="File7">#REF!</definedName>
    <definedName name="File8" localSheetId="11">#REF!</definedName>
    <definedName name="File8" localSheetId="62">#REF!</definedName>
    <definedName name="File8" localSheetId="64">#REF!</definedName>
    <definedName name="File8" localSheetId="67">#REF!</definedName>
    <definedName name="File8" localSheetId="3">#REF!</definedName>
    <definedName name="File8" localSheetId="4">#REF!</definedName>
    <definedName name="File8" localSheetId="5">#REF!</definedName>
    <definedName name="File8" localSheetId="6">#REF!</definedName>
    <definedName name="File8" localSheetId="7">#REF!</definedName>
    <definedName name="File8" localSheetId="8">#REF!</definedName>
    <definedName name="File8" localSheetId="9">#REF!</definedName>
    <definedName name="File8" localSheetId="10">#REF!</definedName>
    <definedName name="File8" localSheetId="86">#REF!</definedName>
    <definedName name="File8" localSheetId="87">#REF!</definedName>
    <definedName name="File8" localSheetId="88">#REF!</definedName>
    <definedName name="File8" localSheetId="89">#REF!</definedName>
    <definedName name="File8" localSheetId="90">#REF!</definedName>
    <definedName name="File8" localSheetId="91">#REF!</definedName>
    <definedName name="File8" localSheetId="92">#REF!</definedName>
    <definedName name="File8" localSheetId="93">#REF!</definedName>
    <definedName name="File8" localSheetId="94">#REF!</definedName>
    <definedName name="File8" localSheetId="75">#REF!</definedName>
    <definedName name="File8" localSheetId="81">#REF!</definedName>
    <definedName name="File8" localSheetId="82">#REF!</definedName>
    <definedName name="File8" localSheetId="83">#REF!</definedName>
    <definedName name="File8" localSheetId="84">#REF!</definedName>
    <definedName name="File8">#REF!</definedName>
    <definedName name="File9" localSheetId="11">#REF!</definedName>
    <definedName name="File9" localSheetId="62">#REF!</definedName>
    <definedName name="File9" localSheetId="64">#REF!</definedName>
    <definedName name="File9" localSheetId="67">#REF!</definedName>
    <definedName name="File9" localSheetId="3">#REF!</definedName>
    <definedName name="File9" localSheetId="4">#REF!</definedName>
    <definedName name="File9" localSheetId="5">#REF!</definedName>
    <definedName name="File9" localSheetId="6">#REF!</definedName>
    <definedName name="File9" localSheetId="7">#REF!</definedName>
    <definedName name="File9" localSheetId="8">#REF!</definedName>
    <definedName name="File9" localSheetId="9">#REF!</definedName>
    <definedName name="File9" localSheetId="10">#REF!</definedName>
    <definedName name="File9" localSheetId="86">#REF!</definedName>
    <definedName name="File9" localSheetId="87">#REF!</definedName>
    <definedName name="File9" localSheetId="88">#REF!</definedName>
    <definedName name="File9" localSheetId="89">#REF!</definedName>
    <definedName name="File9" localSheetId="90">#REF!</definedName>
    <definedName name="File9" localSheetId="91">#REF!</definedName>
    <definedName name="File9" localSheetId="92">#REF!</definedName>
    <definedName name="File9" localSheetId="93">#REF!</definedName>
    <definedName name="File9" localSheetId="94">#REF!</definedName>
    <definedName name="File9" localSheetId="75">#REF!</definedName>
    <definedName name="File9" localSheetId="81">#REF!</definedName>
    <definedName name="File9" localSheetId="82">#REF!</definedName>
    <definedName name="File9" localSheetId="83">#REF!</definedName>
    <definedName name="File9" localSheetId="84">#REF!</definedName>
    <definedName name="File9">#REF!</definedName>
    <definedName name="FILENAME" localSheetId="11">[1]PYRAMID!#REF!</definedName>
    <definedName name="FILENAME" localSheetId="62">[1]PYRAMID!#REF!</definedName>
    <definedName name="FILENAME" localSheetId="64">[1]PYRAMID!#REF!</definedName>
    <definedName name="FILENAME" localSheetId="67">[1]PYRAMID!#REF!</definedName>
    <definedName name="FILENAME" localSheetId="3">[1]PYRAMID!#REF!</definedName>
    <definedName name="FILENAME" localSheetId="4">[1]PYRAMID!#REF!</definedName>
    <definedName name="FILENAME" localSheetId="5">[1]PYRAMID!#REF!</definedName>
    <definedName name="FILENAME" localSheetId="6">[1]PYRAMID!#REF!</definedName>
    <definedName name="FILENAME" localSheetId="7">[1]PYRAMID!#REF!</definedName>
    <definedName name="FILENAME" localSheetId="8">[1]PYRAMID!#REF!</definedName>
    <definedName name="FILENAME" localSheetId="9">[1]PYRAMID!#REF!</definedName>
    <definedName name="FILENAME" localSheetId="10">[1]PYRAMID!#REF!</definedName>
    <definedName name="FILENAME" localSheetId="86">[1]PYRAMID!#REF!</definedName>
    <definedName name="FILENAME" localSheetId="87">[1]PYRAMID!#REF!</definedName>
    <definedName name="FILENAME" localSheetId="88">[1]PYRAMID!#REF!</definedName>
    <definedName name="FILENAME" localSheetId="89">[1]PYRAMID!#REF!</definedName>
    <definedName name="FILENAME" localSheetId="90">[1]PYRAMID!#REF!</definedName>
    <definedName name="FILENAME" localSheetId="91">[1]PYRAMID!#REF!</definedName>
    <definedName name="FILENAME" localSheetId="92">[1]PYRAMID!#REF!</definedName>
    <definedName name="FILENAME" localSheetId="93">[1]PYRAMID!#REF!</definedName>
    <definedName name="FILENAME" localSheetId="94">[1]PYRAMID!#REF!</definedName>
    <definedName name="FILENAME" localSheetId="75">[1]PYRAMID!#REF!</definedName>
    <definedName name="FILENAME" localSheetId="81">[1]PYRAMID!#REF!</definedName>
    <definedName name="FILENAME" localSheetId="82">[1]PYRAMID!#REF!</definedName>
    <definedName name="FILENAME" localSheetId="83">[1]PYRAMID!#REF!</definedName>
    <definedName name="FILENAME" localSheetId="84">[1]PYRAMID!#REF!</definedName>
    <definedName name="FILENAME">[1]PYRAMID!#REF!</definedName>
    <definedName name="FLOPDIR" localSheetId="11">[1]PYRAMID!#REF!</definedName>
    <definedName name="FLOPDIR" localSheetId="62">[1]PYRAMID!#REF!</definedName>
    <definedName name="FLOPDIR" localSheetId="64">[1]PYRAMID!#REF!</definedName>
    <definedName name="FLOPDIR" localSheetId="67">[1]PYRAMID!#REF!</definedName>
    <definedName name="FLOPDIR" localSheetId="3">[1]PYRAMID!#REF!</definedName>
    <definedName name="FLOPDIR" localSheetId="4">[1]PYRAMID!#REF!</definedName>
    <definedName name="FLOPDIR" localSheetId="5">[1]PYRAMID!#REF!</definedName>
    <definedName name="FLOPDIR" localSheetId="6">[1]PYRAMID!#REF!</definedName>
    <definedName name="FLOPDIR" localSheetId="7">[1]PYRAMID!#REF!</definedName>
    <definedName name="FLOPDIR" localSheetId="8">[1]PYRAMID!#REF!</definedName>
    <definedName name="FLOPDIR" localSheetId="9">[1]PYRAMID!#REF!</definedName>
    <definedName name="FLOPDIR" localSheetId="10">[1]PYRAMID!#REF!</definedName>
    <definedName name="FLOPDIR" localSheetId="86">[1]PYRAMID!#REF!</definedName>
    <definedName name="FLOPDIR" localSheetId="87">[1]PYRAMID!#REF!</definedName>
    <definedName name="FLOPDIR" localSheetId="88">[1]PYRAMID!#REF!</definedName>
    <definedName name="FLOPDIR" localSheetId="89">[1]PYRAMID!#REF!</definedName>
    <definedName name="FLOPDIR" localSheetId="90">[1]PYRAMID!#REF!</definedName>
    <definedName name="FLOPDIR" localSheetId="91">[1]PYRAMID!#REF!</definedName>
    <definedName name="FLOPDIR" localSheetId="92">[1]PYRAMID!#REF!</definedName>
    <definedName name="FLOPDIR" localSheetId="93">[1]PYRAMID!#REF!</definedName>
    <definedName name="FLOPDIR" localSheetId="94">[1]PYRAMID!#REF!</definedName>
    <definedName name="FLOPDIR" localSheetId="75">[1]PYRAMID!#REF!</definedName>
    <definedName name="FLOPDIR" localSheetId="81">[1]PYRAMID!#REF!</definedName>
    <definedName name="FLOPDIR" localSheetId="82">[1]PYRAMID!#REF!</definedName>
    <definedName name="FLOPDIR" localSheetId="83">[1]PYRAMID!#REF!</definedName>
    <definedName name="FLOPDIR" localSheetId="84">[1]PYRAMID!#REF!</definedName>
    <definedName name="FLOPDIR">[1]PYRAMID!#REF!</definedName>
    <definedName name="FLOPPY" localSheetId="11">[1]PYRAMID!#REF!</definedName>
    <definedName name="FLOPPY" localSheetId="62">[1]PYRAMID!#REF!</definedName>
    <definedName name="FLOPPY" localSheetId="64">[1]PYRAMID!#REF!</definedName>
    <definedName name="FLOPPY" localSheetId="67">[1]PYRAMID!#REF!</definedName>
    <definedName name="FLOPPY" localSheetId="3">[1]PYRAMID!#REF!</definedName>
    <definedName name="FLOPPY" localSheetId="4">[1]PYRAMID!#REF!</definedName>
    <definedName name="FLOPPY" localSheetId="5">[1]PYRAMID!#REF!</definedName>
    <definedName name="FLOPPY" localSheetId="6">[1]PYRAMID!#REF!</definedName>
    <definedName name="FLOPPY" localSheetId="7">[1]PYRAMID!#REF!</definedName>
    <definedName name="FLOPPY" localSheetId="8">[1]PYRAMID!#REF!</definedName>
    <definedName name="FLOPPY" localSheetId="9">[1]PYRAMID!#REF!</definedName>
    <definedName name="FLOPPY" localSheetId="10">[1]PYRAMID!#REF!</definedName>
    <definedName name="FLOPPY" localSheetId="86">[1]PYRAMID!#REF!</definedName>
    <definedName name="FLOPPY" localSheetId="87">[1]PYRAMID!#REF!</definedName>
    <definedName name="FLOPPY" localSheetId="88">[1]PYRAMID!#REF!</definedName>
    <definedName name="FLOPPY" localSheetId="89">[1]PYRAMID!#REF!</definedName>
    <definedName name="FLOPPY" localSheetId="90">[1]PYRAMID!#REF!</definedName>
    <definedName name="FLOPPY" localSheetId="91">[1]PYRAMID!#REF!</definedName>
    <definedName name="FLOPPY" localSheetId="92">[1]PYRAMID!#REF!</definedName>
    <definedName name="FLOPPY" localSheetId="93">[1]PYRAMID!#REF!</definedName>
    <definedName name="FLOPPY" localSheetId="94">[1]PYRAMID!#REF!</definedName>
    <definedName name="FLOPPY" localSheetId="75">[1]PYRAMID!#REF!</definedName>
    <definedName name="FLOPPY" localSheetId="81">[1]PYRAMID!#REF!</definedName>
    <definedName name="FLOPPY" localSheetId="82">[1]PYRAMID!#REF!</definedName>
    <definedName name="FLOPPY" localSheetId="83">[1]PYRAMID!#REF!</definedName>
    <definedName name="FLOPPY" localSheetId="84">[1]PYRAMID!#REF!</definedName>
    <definedName name="FLOPPY">[1]PYRAMID!#REF!</definedName>
    <definedName name="fse" localSheetId="65" hidden="1">{#N/A,#N/A,FALSE,"Tabelle3";#N/A,#N/A,FALSE,"abb5 ";#N/A,#N/A,FALSE,"Tabelle1"}</definedName>
    <definedName name="fse" localSheetId="2" hidden="1">{#N/A,#N/A,FALSE,"Tabelle3";#N/A,#N/A,FALSE,"abb5 ";#N/A,#N/A,FALSE,"Tabelle1"}</definedName>
    <definedName name="fse" localSheetId="10" hidden="1">{#N/A,#N/A,FALSE,"Tabelle3";#N/A,#N/A,FALSE,"abb5 ";#N/A,#N/A,FALSE,"Tabelle1"}</definedName>
    <definedName name="fse" localSheetId="82" hidden="1">{#N/A,#N/A,FALSE,"Tabelle3";#N/A,#N/A,FALSE,"abb5 ";#N/A,#N/A,FALSE,"Tabelle1"}</definedName>
    <definedName name="fse" hidden="1">{#N/A,#N/A,FALSE,"Tabelle3";#N/A,#N/A,FALSE,"abb5 ";#N/A,#N/A,FALSE,"Tabelle1"}</definedName>
    <definedName name="g" localSheetId="11" hidden="1">#REF!</definedName>
    <definedName name="g" localSheetId="62" hidden="1">#REF!</definedName>
    <definedName name="g" localSheetId="64" hidden="1">#REF!</definedName>
    <definedName name="g" localSheetId="67" hidden="1">#REF!</definedName>
    <definedName name="g" localSheetId="68" hidden="1">#REF!</definedName>
    <definedName name="g" localSheetId="69" hidden="1">#REF!</definedName>
    <definedName name="g" localSheetId="70" hidden="1">#REF!</definedName>
    <definedName name="g" localSheetId="71" hidden="1">#REF!</definedName>
    <definedName name="g" localSheetId="72" hidden="1">#REF!</definedName>
    <definedName name="g" localSheetId="73" hidden="1">#REF!</definedName>
    <definedName name="g" localSheetId="74" hidden="1">#REF!</definedName>
    <definedName name="g" localSheetId="3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localSheetId="9" hidden="1">#REF!</definedName>
    <definedName name="g" localSheetId="10" hidden="1">#REF!</definedName>
    <definedName name="g" localSheetId="86" hidden="1">#REF!</definedName>
    <definedName name="g" localSheetId="87" hidden="1">#REF!</definedName>
    <definedName name="g" localSheetId="88" hidden="1">#REF!</definedName>
    <definedName name="g" localSheetId="89" hidden="1">#REF!</definedName>
    <definedName name="g" localSheetId="90" hidden="1">#REF!</definedName>
    <definedName name="g" localSheetId="91" hidden="1">#REF!</definedName>
    <definedName name="g" localSheetId="92" hidden="1">#REF!</definedName>
    <definedName name="g" localSheetId="93" hidden="1">#REF!</definedName>
    <definedName name="g" localSheetId="94" hidden="1">#REF!</definedName>
    <definedName name="g" localSheetId="75" hidden="1">#REF!</definedName>
    <definedName name="g" localSheetId="81" hidden="1">#REF!</definedName>
    <definedName name="g" localSheetId="82" hidden="1">#REF!</definedName>
    <definedName name="g" localSheetId="83" hidden="1">#REF!</definedName>
    <definedName name="g" localSheetId="84" hidden="1">#REF!</definedName>
    <definedName name="g" hidden="1">#REF!</definedName>
    <definedName name="GELDMARKTSTÄNDE" localSheetId="11">[4]EFV!#REF!</definedName>
    <definedName name="GELDMARKTSTÄNDE" localSheetId="62">[4]EFV!#REF!</definedName>
    <definedName name="GELDMARKTSTÄNDE" localSheetId="64">[4]EFV!#REF!</definedName>
    <definedName name="GELDMARKTSTÄNDE" localSheetId="67">[4]EFV!#REF!</definedName>
    <definedName name="GELDMARKTSTÄNDE" localSheetId="3">[4]EFV!#REF!</definedName>
    <definedName name="GELDMARKTSTÄNDE" localSheetId="4">[4]EFV!#REF!</definedName>
    <definedName name="GELDMARKTSTÄNDE" localSheetId="5">[4]EFV!#REF!</definedName>
    <definedName name="GELDMARKTSTÄNDE" localSheetId="6">[4]EFV!#REF!</definedName>
    <definedName name="GELDMARKTSTÄNDE" localSheetId="7">[4]EFV!#REF!</definedName>
    <definedName name="GELDMARKTSTÄNDE" localSheetId="8">[4]EFV!#REF!</definedName>
    <definedName name="GELDMARKTSTÄNDE" localSheetId="9">[4]EFV!#REF!</definedName>
    <definedName name="GELDMARKTSTÄNDE" localSheetId="10">[4]EFV!#REF!</definedName>
    <definedName name="GELDMARKTSTÄNDE" localSheetId="86">[4]EFV!#REF!</definedName>
    <definedName name="GELDMARKTSTÄNDE" localSheetId="87">[4]EFV!#REF!</definedName>
    <definedName name="GELDMARKTSTÄNDE" localSheetId="88">[4]EFV!#REF!</definedName>
    <definedName name="GELDMARKTSTÄNDE" localSheetId="89">[4]EFV!#REF!</definedName>
    <definedName name="GELDMARKTSTÄNDE" localSheetId="90">[4]EFV!#REF!</definedName>
    <definedName name="GELDMARKTSTÄNDE" localSheetId="91">[4]EFV!#REF!</definedName>
    <definedName name="GELDMARKTSTÄNDE" localSheetId="92">[4]EFV!#REF!</definedName>
    <definedName name="GELDMARKTSTÄNDE" localSheetId="93">[4]EFV!#REF!</definedName>
    <definedName name="GELDMARKTSTÄNDE" localSheetId="94">[4]EFV!#REF!</definedName>
    <definedName name="GELDMARKTSTÄNDE" localSheetId="75">[4]EFV!#REF!</definedName>
    <definedName name="GELDMARKTSTÄNDE" localSheetId="81">[4]EFV!#REF!</definedName>
    <definedName name="GELDMARKTSTÄNDE" localSheetId="82">[4]EFV!#REF!</definedName>
    <definedName name="GELDMARKTSTÄNDE" localSheetId="83">[4]EFV!#REF!</definedName>
    <definedName name="GELDMARKTSTÄNDE" localSheetId="84">[4]EFV!#REF!</definedName>
    <definedName name="GELDMARKTSTÄNDE">[4]EFV!#REF!</definedName>
    <definedName name="Geldmarktvergaberahmen" localSheetId="11">'[4]OeKB-Daten'!#REF!</definedName>
    <definedName name="Geldmarktvergaberahmen" localSheetId="62">'[4]OeKB-Daten'!#REF!</definedName>
    <definedName name="Geldmarktvergaberahmen" localSheetId="64">'[4]OeKB-Daten'!#REF!</definedName>
    <definedName name="Geldmarktvergaberahmen" localSheetId="67">'[4]OeKB-Daten'!#REF!</definedName>
    <definedName name="Geldmarktvergaberahmen" localSheetId="3">'[4]OeKB-Daten'!#REF!</definedName>
    <definedName name="Geldmarktvergaberahmen" localSheetId="4">'[4]OeKB-Daten'!#REF!</definedName>
    <definedName name="Geldmarktvergaberahmen" localSheetId="5">'[4]OeKB-Daten'!#REF!</definedName>
    <definedName name="Geldmarktvergaberahmen" localSheetId="6">'[4]OeKB-Daten'!#REF!</definedName>
    <definedName name="Geldmarktvergaberahmen" localSheetId="7">'[4]OeKB-Daten'!#REF!</definedName>
    <definedName name="Geldmarktvergaberahmen" localSheetId="8">'[4]OeKB-Daten'!#REF!</definedName>
    <definedName name="Geldmarktvergaberahmen" localSheetId="9">'[4]OeKB-Daten'!#REF!</definedName>
    <definedName name="Geldmarktvergaberahmen" localSheetId="10">'[4]OeKB-Daten'!#REF!</definedName>
    <definedName name="Geldmarktvergaberahmen" localSheetId="86">'[4]OeKB-Daten'!#REF!</definedName>
    <definedName name="Geldmarktvergaberahmen" localSheetId="87">'[4]OeKB-Daten'!#REF!</definedName>
    <definedName name="Geldmarktvergaberahmen" localSheetId="88">'[4]OeKB-Daten'!#REF!</definedName>
    <definedName name="Geldmarktvergaberahmen" localSheetId="89">'[4]OeKB-Daten'!#REF!</definedName>
    <definedName name="Geldmarktvergaberahmen" localSheetId="90">'[4]OeKB-Daten'!#REF!</definedName>
    <definedName name="Geldmarktvergaberahmen" localSheetId="91">'[4]OeKB-Daten'!#REF!</definedName>
    <definedName name="Geldmarktvergaberahmen" localSheetId="92">'[4]OeKB-Daten'!#REF!</definedName>
    <definedName name="Geldmarktvergaberahmen" localSheetId="93">'[4]OeKB-Daten'!#REF!</definedName>
    <definedName name="Geldmarktvergaberahmen" localSheetId="94">'[4]OeKB-Daten'!#REF!</definedName>
    <definedName name="Geldmarktvergaberahmen" localSheetId="75">'[4]OeKB-Daten'!#REF!</definedName>
    <definedName name="Geldmarktvergaberahmen" localSheetId="81">'[4]OeKB-Daten'!#REF!</definedName>
    <definedName name="Geldmarktvergaberahmen" localSheetId="82">'[4]OeKB-Daten'!#REF!</definedName>
    <definedName name="Geldmarktvergaberahmen" localSheetId="83">'[4]OeKB-Daten'!#REF!</definedName>
    <definedName name="Geldmarktvergaberahmen" localSheetId="84">'[4]OeKB-Daten'!#REF!</definedName>
    <definedName name="Geldmarktvergaberahmen">'[4]OeKB-Daten'!#REF!</definedName>
    <definedName name="GETFILE" localSheetId="11">[1]PYRAMID!#REF!</definedName>
    <definedName name="GETFILE" localSheetId="62">[1]PYRAMID!#REF!</definedName>
    <definedName name="GETFILE" localSheetId="64">[1]PYRAMID!#REF!</definedName>
    <definedName name="GETFILE" localSheetId="67">[1]PYRAMID!#REF!</definedName>
    <definedName name="GETFILE" localSheetId="3">[1]PYRAMID!#REF!</definedName>
    <definedName name="GETFILE" localSheetId="4">[1]PYRAMID!#REF!</definedName>
    <definedName name="GETFILE" localSheetId="5">[1]PYRAMID!#REF!</definedName>
    <definedName name="GETFILE" localSheetId="6">[1]PYRAMID!#REF!</definedName>
    <definedName name="GETFILE" localSheetId="7">[1]PYRAMID!#REF!</definedName>
    <definedName name="GETFILE" localSheetId="8">[1]PYRAMID!#REF!</definedName>
    <definedName name="GETFILE" localSheetId="9">[1]PYRAMID!#REF!</definedName>
    <definedName name="GETFILE" localSheetId="10">[1]PYRAMID!#REF!</definedName>
    <definedName name="GETFILE" localSheetId="86">[1]PYRAMID!#REF!</definedName>
    <definedName name="GETFILE" localSheetId="87">[1]PYRAMID!#REF!</definedName>
    <definedName name="GETFILE" localSheetId="88">[1]PYRAMID!#REF!</definedName>
    <definedName name="GETFILE" localSheetId="89">[1]PYRAMID!#REF!</definedName>
    <definedName name="GETFILE" localSheetId="90">[1]PYRAMID!#REF!</definedName>
    <definedName name="GETFILE" localSheetId="91">[1]PYRAMID!#REF!</definedName>
    <definedName name="GETFILE" localSheetId="92">[1]PYRAMID!#REF!</definedName>
    <definedName name="GETFILE" localSheetId="93">[1]PYRAMID!#REF!</definedName>
    <definedName name="GETFILE" localSheetId="94">[1]PYRAMID!#REF!</definedName>
    <definedName name="GETFILE" localSheetId="75">[1]PYRAMID!#REF!</definedName>
    <definedName name="GETFILE" localSheetId="81">[1]PYRAMID!#REF!</definedName>
    <definedName name="GETFILE" localSheetId="82">[1]PYRAMID!#REF!</definedName>
    <definedName name="GETFILE" localSheetId="83">[1]PYRAMID!#REF!</definedName>
    <definedName name="GETFILE" localSheetId="84">[1]PYRAMID!#REF!</definedName>
    <definedName name="GETFILE">[1]PYRAMID!#REF!</definedName>
    <definedName name="gfhfghk" localSheetId="65" hidden="1">{#N/A,#N/A,FALSE,"Tabelle3";#N/A,#N/A,FALSE,"abb5 ";#N/A,#N/A,FALSE,"Tabelle1"}</definedName>
    <definedName name="gfhfghk" localSheetId="2" hidden="1">{#N/A,#N/A,FALSE,"Tabelle3";#N/A,#N/A,FALSE,"abb5 ";#N/A,#N/A,FALSE,"Tabelle1"}</definedName>
    <definedName name="gfhfghk" localSheetId="10" hidden="1">{#N/A,#N/A,FALSE,"Tabelle3";#N/A,#N/A,FALSE,"abb5 ";#N/A,#N/A,FALSE,"Tabelle1"}</definedName>
    <definedName name="gfhfghk" localSheetId="82" hidden="1">{#N/A,#N/A,FALSE,"Tabelle3";#N/A,#N/A,FALSE,"abb5 ";#N/A,#N/A,FALSE,"Tabelle1"}</definedName>
    <definedName name="gfhfghk" hidden="1">{#N/A,#N/A,FALSE,"Tabelle3";#N/A,#N/A,FALSE,"abb5 ";#N/A,#N/A,FALSE,"Tabelle1"}</definedName>
    <definedName name="ghgfhxfd" localSheetId="65" hidden="1">{#N/A,#N/A,FALSE,"Tabelle3";#N/A,#N/A,FALSE,"abb5 ";#N/A,#N/A,FALSE,"Tabelle1"}</definedName>
    <definedName name="ghgfhxfd" localSheetId="2" hidden="1">{#N/A,#N/A,FALSE,"Tabelle3";#N/A,#N/A,FALSE,"abb5 ";#N/A,#N/A,FALSE,"Tabelle1"}</definedName>
    <definedName name="ghgfhxfd" localSheetId="10" hidden="1">{#N/A,#N/A,FALSE,"Tabelle3";#N/A,#N/A,FALSE,"abb5 ";#N/A,#N/A,FALSE,"Tabelle1"}</definedName>
    <definedName name="ghgfhxfd" localSheetId="82" hidden="1">{#N/A,#N/A,FALSE,"Tabelle3";#N/A,#N/A,FALSE,"abb5 ";#N/A,#N/A,FALSE,"Tabelle1"}</definedName>
    <definedName name="ghgfhxfd" hidden="1">{#N/A,#N/A,FALSE,"Tabelle3";#N/A,#N/A,FALSE,"abb5 ";#N/A,#N/A,FALSE,"Tabelle1"}</definedName>
    <definedName name="ghjkrzi" localSheetId="65" hidden="1">{#N/A,#N/A,FALSE,"Tabelle3";#N/A,#N/A,FALSE,"abb5 ";#N/A,#N/A,FALSE,"Tabelle1"}</definedName>
    <definedName name="ghjkrzi" localSheetId="2" hidden="1">{#N/A,#N/A,FALSE,"Tabelle3";#N/A,#N/A,FALSE,"abb5 ";#N/A,#N/A,FALSE,"Tabelle1"}</definedName>
    <definedName name="ghjkrzi" localSheetId="10" hidden="1">{#N/A,#N/A,FALSE,"Tabelle3";#N/A,#N/A,FALSE,"abb5 ";#N/A,#N/A,FALSE,"Tabelle1"}</definedName>
    <definedName name="ghjkrzi" localSheetId="82" hidden="1">{#N/A,#N/A,FALSE,"Tabelle3";#N/A,#N/A,FALSE,"abb5 ";#N/A,#N/A,FALSE,"Tabelle1"}</definedName>
    <definedName name="ghjkrzi" hidden="1">{#N/A,#N/A,FALSE,"Tabelle3";#N/A,#N/A,FALSE,"abb5 ";#N/A,#N/A,FALSE,"Tabelle1"}</definedName>
    <definedName name="GRDIR" localSheetId="11">[1]PYRAMID!#REF!</definedName>
    <definedName name="GRDIR" localSheetId="62">[1]PYRAMID!#REF!</definedName>
    <definedName name="GRDIR" localSheetId="64">[1]PYRAMID!#REF!</definedName>
    <definedName name="GRDIR" localSheetId="67">[1]PYRAMID!#REF!</definedName>
    <definedName name="GRDIR" localSheetId="3">[1]PYRAMID!#REF!</definedName>
    <definedName name="GRDIR" localSheetId="4">[1]PYRAMID!#REF!</definedName>
    <definedName name="GRDIR" localSheetId="5">[1]PYRAMID!#REF!</definedName>
    <definedName name="GRDIR" localSheetId="6">[1]PYRAMID!#REF!</definedName>
    <definedName name="GRDIR" localSheetId="7">[1]PYRAMID!#REF!</definedName>
    <definedName name="GRDIR" localSheetId="8">[1]PYRAMID!#REF!</definedName>
    <definedName name="GRDIR" localSheetId="9">[1]PYRAMID!#REF!</definedName>
    <definedName name="GRDIR" localSheetId="10">[1]PYRAMID!#REF!</definedName>
    <definedName name="GRDIR" localSheetId="86">[1]PYRAMID!#REF!</definedName>
    <definedName name="GRDIR" localSheetId="87">[1]PYRAMID!#REF!</definedName>
    <definedName name="GRDIR" localSheetId="88">[1]PYRAMID!#REF!</definedName>
    <definedName name="GRDIR" localSheetId="89">[1]PYRAMID!#REF!</definedName>
    <definedName name="GRDIR" localSheetId="90">[1]PYRAMID!#REF!</definedName>
    <definedName name="GRDIR" localSheetId="91">[1]PYRAMID!#REF!</definedName>
    <definedName name="GRDIR" localSheetId="92">[1]PYRAMID!#REF!</definedName>
    <definedName name="GRDIR" localSheetId="93">[1]PYRAMID!#REF!</definedName>
    <definedName name="GRDIR" localSheetId="94">[1]PYRAMID!#REF!</definedName>
    <definedName name="GRDIR" localSheetId="75">[1]PYRAMID!#REF!</definedName>
    <definedName name="GRDIR" localSheetId="81">[1]PYRAMID!#REF!</definedName>
    <definedName name="GRDIR" localSheetId="82">[1]PYRAMID!#REF!</definedName>
    <definedName name="GRDIR" localSheetId="83">[1]PYRAMID!#REF!</definedName>
    <definedName name="GRDIR" localSheetId="84">[1]PYRAMID!#REF!</definedName>
    <definedName name="GRDIR">[1]PYRAMID!#REF!</definedName>
    <definedName name="Grundkapital">100000</definedName>
    <definedName name="head_size">[3]Households!$A$81</definedName>
    <definedName name="HELP">[1]PYRAMID!$A$121:$F$140</definedName>
    <definedName name="HTML_CodePage" hidden="1">1252</definedName>
    <definedName name="HTML_Control" localSheetId="65" hidden="1">{"'15.01L'!$A$1:$I$62"}</definedName>
    <definedName name="HTML_Control" localSheetId="2" hidden="1">{"'15.01L'!$A$1:$I$62"}</definedName>
    <definedName name="HTML_Control" localSheetId="10" hidden="1">{"'15.01L'!$A$1:$I$62"}</definedName>
    <definedName name="HTML_Control" localSheetId="82" hidden="1">{"'15.01L'!$A$1:$I$62"}</definedName>
    <definedName name="HTML_Control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undert" localSheetId="11">#REF!</definedName>
    <definedName name="hundert" localSheetId="62">#REF!</definedName>
    <definedName name="hundert" localSheetId="64">#REF!</definedName>
    <definedName name="hundert" localSheetId="67">#REF!</definedName>
    <definedName name="hundert" localSheetId="3">#REF!</definedName>
    <definedName name="hundert" localSheetId="4">#REF!</definedName>
    <definedName name="hundert" localSheetId="5">#REF!</definedName>
    <definedName name="hundert" localSheetId="6">#REF!</definedName>
    <definedName name="hundert" localSheetId="7">#REF!</definedName>
    <definedName name="hundert" localSheetId="8">#REF!</definedName>
    <definedName name="hundert" localSheetId="9">#REF!</definedName>
    <definedName name="hundert" localSheetId="10">#REF!</definedName>
    <definedName name="hundert" localSheetId="86">#REF!</definedName>
    <definedName name="hundert" localSheetId="87">#REF!</definedName>
    <definedName name="hundert" localSheetId="88">#REF!</definedName>
    <definedName name="hundert" localSheetId="89">#REF!</definedName>
    <definedName name="hundert" localSheetId="90">#REF!</definedName>
    <definedName name="hundert" localSheetId="91">#REF!</definedName>
    <definedName name="hundert" localSheetId="92">#REF!</definedName>
    <definedName name="hundert" localSheetId="93">#REF!</definedName>
    <definedName name="hundert" localSheetId="94">#REF!</definedName>
    <definedName name="hundert" localSheetId="75">#REF!</definedName>
    <definedName name="hundert" localSheetId="81">#REF!</definedName>
    <definedName name="hundert" localSheetId="82">#REF!</definedName>
    <definedName name="hundert" localSheetId="83">#REF!</definedName>
    <definedName name="hundert" localSheetId="84">#REF!</definedName>
    <definedName name="hundert">#REF!</definedName>
    <definedName name="huzi" localSheetId="65" hidden="1">{#N/A,#N/A,FALSE,"Tabelle3";#N/A,#N/A,FALSE,"abb5 ";#N/A,#N/A,FALSE,"Tabelle1"}</definedName>
    <definedName name="huzi" localSheetId="2" hidden="1">{#N/A,#N/A,FALSE,"Tabelle3";#N/A,#N/A,FALSE,"abb5 ";#N/A,#N/A,FALSE,"Tabelle1"}</definedName>
    <definedName name="huzi" localSheetId="10" hidden="1">{#N/A,#N/A,FALSE,"Tabelle3";#N/A,#N/A,FALSE,"abb5 ";#N/A,#N/A,FALSE,"Tabelle1"}</definedName>
    <definedName name="huzi" localSheetId="82" hidden="1">{#N/A,#N/A,FALSE,"Tabelle3";#N/A,#N/A,FALSE,"abb5 ";#N/A,#N/A,FALSE,"Tabelle1"}</definedName>
    <definedName name="huzi" hidden="1">{#N/A,#N/A,FALSE,"Tabelle3";#N/A,#N/A,FALSE,"abb5 ";#N/A,#N/A,FALSE,"Tabelle1"}</definedName>
    <definedName name="illit1">[3]Literacy!$A$24</definedName>
    <definedName name="illit2">[3]Literacy!$A$1</definedName>
    <definedName name="Imports" localSheetId="11">#REF!</definedName>
    <definedName name="Imports" localSheetId="62">#REF!</definedName>
    <definedName name="Imports" localSheetId="64">#REF!</definedName>
    <definedName name="Imports" localSheetId="67">#REF!</definedName>
    <definedName name="Imports" localSheetId="3">#REF!</definedName>
    <definedName name="Imports" localSheetId="4">#REF!</definedName>
    <definedName name="Imports" localSheetId="5">#REF!</definedName>
    <definedName name="Imports" localSheetId="6">#REF!</definedName>
    <definedName name="Imports" localSheetId="7">#REF!</definedName>
    <definedName name="Imports" localSheetId="8">#REF!</definedName>
    <definedName name="Imports" localSheetId="9">#REF!</definedName>
    <definedName name="Imports" localSheetId="10">#REF!</definedName>
    <definedName name="Imports" localSheetId="86">#REF!</definedName>
    <definedName name="Imports" localSheetId="87">#REF!</definedName>
    <definedName name="Imports" localSheetId="88">#REF!</definedName>
    <definedName name="Imports" localSheetId="89">#REF!</definedName>
    <definedName name="Imports" localSheetId="90">#REF!</definedName>
    <definedName name="Imports" localSheetId="91">#REF!</definedName>
    <definedName name="Imports" localSheetId="92">#REF!</definedName>
    <definedName name="Imports" localSheetId="93">#REF!</definedName>
    <definedName name="Imports" localSheetId="94">#REF!</definedName>
    <definedName name="Imports" localSheetId="75">#REF!</definedName>
    <definedName name="Imports" localSheetId="81">#REF!</definedName>
    <definedName name="Imports" localSheetId="82">#REF!</definedName>
    <definedName name="Imports" localSheetId="83">#REF!</definedName>
    <definedName name="Imports" localSheetId="84">#REF!</definedName>
    <definedName name="Imports">#REF!</definedName>
    <definedName name="imr">[3]IMR!$A$19</definedName>
    <definedName name="inact">[3]Employ!$A$77</definedName>
    <definedName name="income">[3]Income!$A$18</definedName>
    <definedName name="industry">[3]Industry!$U$21</definedName>
    <definedName name="informal">[3]Informal!$A$21</definedName>
    <definedName name="jkl" localSheetId="65" hidden="1">{#N/A,#N/A,FALSE,"Tabelle3";#N/A,#N/A,FALSE,"abb5 ";#N/A,#N/A,FALSE,"Tabelle1"}</definedName>
    <definedName name="jkl" localSheetId="2" hidden="1">{#N/A,#N/A,FALSE,"Tabelle3";#N/A,#N/A,FALSE,"abb5 ";#N/A,#N/A,FALSE,"Tabelle1"}</definedName>
    <definedName name="jkl" localSheetId="10" hidden="1">{#N/A,#N/A,FALSE,"Tabelle3";#N/A,#N/A,FALSE,"abb5 ";#N/A,#N/A,FALSE,"Tabelle1"}</definedName>
    <definedName name="jkl" localSheetId="82" hidden="1">{#N/A,#N/A,FALSE,"Tabelle3";#N/A,#N/A,FALSE,"abb5 ";#N/A,#N/A,FALSE,"Tabelle1"}</definedName>
    <definedName name="jkl" hidden="1">{#N/A,#N/A,FALSE,"Tabelle3";#N/A,#N/A,FALSE,"abb5 ";#N/A,#N/A,FALSE,"Tabelle1"}</definedName>
    <definedName name="jkllzupä" localSheetId="65" hidden="1">{#N/A,#N/A,FALSE,"Tabelle3";#N/A,#N/A,FALSE,"abb5 ";#N/A,#N/A,FALSE,"Tabelle1"}</definedName>
    <definedName name="jkllzupä" localSheetId="2" hidden="1">{#N/A,#N/A,FALSE,"Tabelle3";#N/A,#N/A,FALSE,"abb5 ";#N/A,#N/A,FALSE,"Tabelle1"}</definedName>
    <definedName name="jkllzupä" localSheetId="10" hidden="1">{#N/A,#N/A,FALSE,"Tabelle3";#N/A,#N/A,FALSE,"abb5 ";#N/A,#N/A,FALSE,"Tabelle1"}</definedName>
    <definedName name="jkllzupä" localSheetId="82" hidden="1">{#N/A,#N/A,FALSE,"Tabelle3";#N/A,#N/A,FALSE,"abb5 ";#N/A,#N/A,FALSE,"Tabelle1"}</definedName>
    <definedName name="jkllzupä" hidden="1">{#N/A,#N/A,FALSE,"Tabelle3";#N/A,#N/A,FALSE,"abb5 ";#N/A,#N/A,FALSE,"Tabelle1"}</definedName>
    <definedName name="Kennzahlen_Wiener_Börse" localSheetId="11">#REF!</definedName>
    <definedName name="Kennzahlen_Wiener_Börse" localSheetId="62">#REF!</definedName>
    <definedName name="Kennzahlen_Wiener_Börse" localSheetId="64">#REF!</definedName>
    <definedName name="Kennzahlen_Wiener_Börse" localSheetId="67">#REF!</definedName>
    <definedName name="Kennzahlen_Wiener_Börse" localSheetId="3">#REF!</definedName>
    <definedName name="Kennzahlen_Wiener_Börse" localSheetId="4">#REF!</definedName>
    <definedName name="Kennzahlen_Wiener_Börse" localSheetId="5">#REF!</definedName>
    <definedName name="Kennzahlen_Wiener_Börse" localSheetId="6">#REF!</definedName>
    <definedName name="Kennzahlen_Wiener_Börse" localSheetId="7">#REF!</definedName>
    <definedName name="Kennzahlen_Wiener_Börse" localSheetId="8">#REF!</definedName>
    <definedName name="Kennzahlen_Wiener_Börse" localSheetId="9">#REF!</definedName>
    <definedName name="Kennzahlen_Wiener_Börse" localSheetId="10">#REF!</definedName>
    <definedName name="Kennzahlen_Wiener_Börse" localSheetId="86">#REF!</definedName>
    <definedName name="Kennzahlen_Wiener_Börse" localSheetId="87">#REF!</definedName>
    <definedName name="Kennzahlen_Wiener_Börse" localSheetId="88">#REF!</definedName>
    <definedName name="Kennzahlen_Wiener_Börse" localSheetId="89">#REF!</definedName>
    <definedName name="Kennzahlen_Wiener_Börse" localSheetId="90">#REF!</definedName>
    <definedName name="Kennzahlen_Wiener_Börse" localSheetId="91">#REF!</definedName>
    <definedName name="Kennzahlen_Wiener_Börse" localSheetId="92">#REF!</definedName>
    <definedName name="Kennzahlen_Wiener_Börse" localSheetId="93">#REF!</definedName>
    <definedName name="Kennzahlen_Wiener_Börse" localSheetId="94">#REF!</definedName>
    <definedName name="Kennzahlen_Wiener_Börse" localSheetId="75">#REF!</definedName>
    <definedName name="Kennzahlen_Wiener_Börse" localSheetId="81">#REF!</definedName>
    <definedName name="Kennzahlen_Wiener_Börse" localSheetId="82">#REF!</definedName>
    <definedName name="Kennzahlen_Wiener_Börse" localSheetId="83">#REF!</definedName>
    <definedName name="Kennzahlen_Wiener_Börse" localSheetId="84">#REF!</definedName>
    <definedName name="Kennzahlen_Wiener_Börse">#REF!</definedName>
    <definedName name="Konten_des_Bundes" localSheetId="11">'[4]Zinsenzuschüsse, -stützung'!#REF!</definedName>
    <definedName name="Konten_des_Bundes" localSheetId="62">'[4]Zinsenzuschüsse, -stützung'!#REF!</definedName>
    <definedName name="Konten_des_Bundes" localSheetId="64">'[4]Zinsenzuschüsse, -stützung'!#REF!</definedName>
    <definedName name="Konten_des_Bundes" localSheetId="67">'[4]Zinsenzuschüsse, -stützung'!#REF!</definedName>
    <definedName name="Konten_des_Bundes" localSheetId="3">'[4]Zinsenzuschüsse, -stützung'!#REF!</definedName>
    <definedName name="Konten_des_Bundes" localSheetId="4">'[4]Zinsenzuschüsse, -stützung'!#REF!</definedName>
    <definedName name="Konten_des_Bundes" localSheetId="5">'[4]Zinsenzuschüsse, -stützung'!#REF!</definedName>
    <definedName name="Konten_des_Bundes" localSheetId="6">'[4]Zinsenzuschüsse, -stützung'!#REF!</definedName>
    <definedName name="Konten_des_Bundes" localSheetId="7">'[4]Zinsenzuschüsse, -stützung'!#REF!</definedName>
    <definedName name="Konten_des_Bundes" localSheetId="8">'[4]Zinsenzuschüsse, -stützung'!#REF!</definedName>
    <definedName name="Konten_des_Bundes" localSheetId="9">'[4]Zinsenzuschüsse, -stützung'!#REF!</definedName>
    <definedName name="Konten_des_Bundes" localSheetId="10">'[4]Zinsenzuschüsse, -stützung'!#REF!</definedName>
    <definedName name="Konten_des_Bundes" localSheetId="86">'[4]Zinsenzuschüsse, -stützung'!#REF!</definedName>
    <definedName name="Konten_des_Bundes" localSheetId="87">'[4]Zinsenzuschüsse, -stützung'!#REF!</definedName>
    <definedName name="Konten_des_Bundes" localSheetId="88">'[4]Zinsenzuschüsse, -stützung'!#REF!</definedName>
    <definedName name="Konten_des_Bundes" localSheetId="89">'[4]Zinsenzuschüsse, -stützung'!#REF!</definedName>
    <definedName name="Konten_des_Bundes" localSheetId="90">'[4]Zinsenzuschüsse, -stützung'!#REF!</definedName>
    <definedName name="Konten_des_Bundes" localSheetId="91">'[4]Zinsenzuschüsse, -stützung'!#REF!</definedName>
    <definedName name="Konten_des_Bundes" localSheetId="92">'[4]Zinsenzuschüsse, -stützung'!#REF!</definedName>
    <definedName name="Konten_des_Bundes" localSheetId="93">'[4]Zinsenzuschüsse, -stützung'!#REF!</definedName>
    <definedName name="Konten_des_Bundes" localSheetId="94">'[4]Zinsenzuschüsse, -stützung'!#REF!</definedName>
    <definedName name="Konten_des_Bundes" localSheetId="75">'[4]Zinsenzuschüsse, -stützung'!#REF!</definedName>
    <definedName name="Konten_des_Bundes" localSheetId="81">'[4]Zinsenzuschüsse, -stützung'!#REF!</definedName>
    <definedName name="Konten_des_Bundes" localSheetId="82">'[4]Zinsenzuschüsse, -stützung'!#REF!</definedName>
    <definedName name="Konten_des_Bundes" localSheetId="83">'[4]Zinsenzuschüsse, -stützung'!#REF!</definedName>
    <definedName name="Konten_des_Bundes" localSheetId="84">'[4]Zinsenzuschüsse, -stützung'!#REF!</definedName>
    <definedName name="Konten_des_Bundes">'[4]Zinsenzuschüsse, -stützung'!#REF!</definedName>
    <definedName name="Kontraktspezifikation" localSheetId="11">#REF!</definedName>
    <definedName name="Kontraktspezifikation" localSheetId="62">#REF!</definedName>
    <definedName name="Kontraktspezifikation" localSheetId="64">#REF!</definedName>
    <definedName name="Kontraktspezifikation" localSheetId="67">#REF!</definedName>
    <definedName name="Kontraktspezifikation" localSheetId="3">#REF!</definedName>
    <definedName name="Kontraktspezifikation" localSheetId="4">#REF!</definedName>
    <definedName name="Kontraktspezifikation" localSheetId="5">#REF!</definedName>
    <definedName name="Kontraktspezifikation" localSheetId="6">#REF!</definedName>
    <definedName name="Kontraktspezifikation" localSheetId="7">#REF!</definedName>
    <definedName name="Kontraktspezifikation" localSheetId="8">#REF!</definedName>
    <definedName name="Kontraktspezifikation" localSheetId="9">#REF!</definedName>
    <definedName name="Kontraktspezifikation" localSheetId="10">#REF!</definedName>
    <definedName name="Kontraktspezifikation" localSheetId="86">#REF!</definedName>
    <definedName name="Kontraktspezifikation" localSheetId="87">#REF!</definedName>
    <definedName name="Kontraktspezifikation" localSheetId="88">#REF!</definedName>
    <definedName name="Kontraktspezifikation" localSheetId="89">#REF!</definedName>
    <definedName name="Kontraktspezifikation" localSheetId="90">#REF!</definedName>
    <definedName name="Kontraktspezifikation" localSheetId="91">#REF!</definedName>
    <definedName name="Kontraktspezifikation" localSheetId="92">#REF!</definedName>
    <definedName name="Kontraktspezifikation" localSheetId="93">#REF!</definedName>
    <definedName name="Kontraktspezifikation" localSheetId="94">#REF!</definedName>
    <definedName name="Kontraktspezifikation" localSheetId="75">#REF!</definedName>
    <definedName name="Kontraktspezifikation" localSheetId="81">#REF!</definedName>
    <definedName name="Kontraktspezifikation" localSheetId="82">#REF!</definedName>
    <definedName name="Kontraktspezifikation" localSheetId="83">#REF!</definedName>
    <definedName name="Kontraktspezifikation" localSheetId="84">#REF!</definedName>
    <definedName name="Kontraktspezifikation">#REF!</definedName>
    <definedName name="life">'[3]Life Expect'!$A$1</definedName>
    <definedName name="lllllll" localSheetId="11" hidden="1">#REF!</definedName>
    <definedName name="lllllll" localSheetId="62" hidden="1">#REF!</definedName>
    <definedName name="lllllll" localSheetId="64" hidden="1">#REF!</definedName>
    <definedName name="lllllll" localSheetId="67" hidden="1">#REF!</definedName>
    <definedName name="lllllll" localSheetId="68" hidden="1">#REF!</definedName>
    <definedName name="lllllll" localSheetId="69" hidden="1">#REF!</definedName>
    <definedName name="lllllll" localSheetId="70" hidden="1">#REF!</definedName>
    <definedName name="lllllll" localSheetId="71" hidden="1">#REF!</definedName>
    <definedName name="lllllll" localSheetId="72" hidden="1">#REF!</definedName>
    <definedName name="lllllll" localSheetId="73" hidden="1">#REF!</definedName>
    <definedName name="lllllll" localSheetId="74" hidden="1">#REF!</definedName>
    <definedName name="lllllll" localSheetId="3" hidden="1">#REF!</definedName>
    <definedName name="lllllll" localSheetId="4" hidden="1">#REF!</definedName>
    <definedName name="lllllll" localSheetId="5" hidden="1">#REF!</definedName>
    <definedName name="lllllll" localSheetId="6" hidden="1">#REF!</definedName>
    <definedName name="lllllll" localSheetId="7" hidden="1">#REF!</definedName>
    <definedName name="lllllll" localSheetId="8" hidden="1">#REF!</definedName>
    <definedName name="lllllll" localSheetId="9" hidden="1">#REF!</definedName>
    <definedName name="lllllll" localSheetId="10" hidden="1">#REF!</definedName>
    <definedName name="lllllll" localSheetId="86" hidden="1">#REF!</definedName>
    <definedName name="lllllll" localSheetId="87" hidden="1">#REF!</definedName>
    <definedName name="lllllll" localSheetId="88" hidden="1">#REF!</definedName>
    <definedName name="lllllll" localSheetId="89" hidden="1">#REF!</definedName>
    <definedName name="lllllll" localSheetId="90" hidden="1">#REF!</definedName>
    <definedName name="lllllll" localSheetId="91" hidden="1">#REF!</definedName>
    <definedName name="lllllll" localSheetId="92" hidden="1">#REF!</definedName>
    <definedName name="lllllll" localSheetId="93" hidden="1">#REF!</definedName>
    <definedName name="lllllll" localSheetId="94" hidden="1">#REF!</definedName>
    <definedName name="lllllll" localSheetId="75" hidden="1">#REF!</definedName>
    <definedName name="lllllll" localSheetId="81" hidden="1">#REF!</definedName>
    <definedName name="lllllll" localSheetId="82" hidden="1">#REF!</definedName>
    <definedName name="lllllll" localSheetId="83" hidden="1">#REF!</definedName>
    <definedName name="lllllll" localSheetId="84" hidden="1">#REF!</definedName>
    <definedName name="lllllll" hidden="1">#REF!</definedName>
    <definedName name="LOOKUPMTH">#REF!</definedName>
    <definedName name="managers">[3]Enterprises!$A$15</definedName>
    <definedName name="MAPPE" localSheetId="11">#REF!</definedName>
    <definedName name="MAPPE" localSheetId="62">#REF!</definedName>
    <definedName name="MAPPE" localSheetId="64">#REF!</definedName>
    <definedName name="MAPPE" localSheetId="67">#REF!</definedName>
    <definedName name="MAPPE" localSheetId="3">#REF!</definedName>
    <definedName name="MAPPE" localSheetId="4">#REF!</definedName>
    <definedName name="MAPPE" localSheetId="5">#REF!</definedName>
    <definedName name="MAPPE" localSheetId="6">#REF!</definedName>
    <definedName name="MAPPE" localSheetId="7">#REF!</definedName>
    <definedName name="MAPPE" localSheetId="8">#REF!</definedName>
    <definedName name="MAPPE" localSheetId="9">#REF!</definedName>
    <definedName name="MAPPE" localSheetId="10">#REF!</definedName>
    <definedName name="MAPPE" localSheetId="86">#REF!</definedName>
    <definedName name="MAPPE" localSheetId="87">#REF!</definedName>
    <definedName name="MAPPE" localSheetId="88">#REF!</definedName>
    <definedName name="MAPPE" localSheetId="89">#REF!</definedName>
    <definedName name="MAPPE" localSheetId="90">#REF!</definedName>
    <definedName name="MAPPE" localSheetId="91">#REF!</definedName>
    <definedName name="MAPPE" localSheetId="92">#REF!</definedName>
    <definedName name="MAPPE" localSheetId="93">#REF!</definedName>
    <definedName name="MAPPE" localSheetId="94">#REF!</definedName>
    <definedName name="MAPPE" localSheetId="75">#REF!</definedName>
    <definedName name="MAPPE" localSheetId="81">#REF!</definedName>
    <definedName name="MAPPE" localSheetId="82">#REF!</definedName>
    <definedName name="MAPPE" localSheetId="83">#REF!</definedName>
    <definedName name="MAPPE" localSheetId="84">#REF!</definedName>
    <definedName name="MAPPE">#REF!</definedName>
    <definedName name="marst01">'[3]Marital status'!$O$43</definedName>
    <definedName name="marst96">'[3]Marital status'!$A$43</definedName>
    <definedName name="MESSAGE" localSheetId="11">[1]PYRAMID!#REF!</definedName>
    <definedName name="MESSAGE" localSheetId="62">[1]PYRAMID!#REF!</definedName>
    <definedName name="MESSAGE" localSheetId="64">[1]PYRAMID!#REF!</definedName>
    <definedName name="MESSAGE" localSheetId="67">[1]PYRAMID!#REF!</definedName>
    <definedName name="MESSAGE" localSheetId="3">[1]PYRAMID!#REF!</definedName>
    <definedName name="MESSAGE" localSheetId="4">[1]PYRAMID!#REF!</definedName>
    <definedName name="MESSAGE" localSheetId="5">[1]PYRAMID!#REF!</definedName>
    <definedName name="MESSAGE" localSheetId="6">[1]PYRAMID!#REF!</definedName>
    <definedName name="MESSAGE" localSheetId="7">[1]PYRAMID!#REF!</definedName>
    <definedName name="MESSAGE" localSheetId="8">[1]PYRAMID!#REF!</definedName>
    <definedName name="MESSAGE" localSheetId="9">[1]PYRAMID!#REF!</definedName>
    <definedName name="MESSAGE" localSheetId="10">[1]PYRAMID!#REF!</definedName>
    <definedName name="MESSAGE" localSheetId="86">[1]PYRAMID!#REF!</definedName>
    <definedName name="MESSAGE" localSheetId="87">[1]PYRAMID!#REF!</definedName>
    <definedName name="MESSAGE" localSheetId="88">[1]PYRAMID!#REF!</definedName>
    <definedName name="MESSAGE" localSheetId="89">[1]PYRAMID!#REF!</definedName>
    <definedName name="MESSAGE" localSheetId="90">[1]PYRAMID!#REF!</definedName>
    <definedName name="MESSAGE" localSheetId="91">[1]PYRAMID!#REF!</definedName>
    <definedName name="MESSAGE" localSheetId="92">[1]PYRAMID!#REF!</definedName>
    <definedName name="MESSAGE" localSheetId="93">[1]PYRAMID!#REF!</definedName>
    <definedName name="MESSAGE" localSheetId="94">[1]PYRAMID!#REF!</definedName>
    <definedName name="MESSAGE" localSheetId="75">[1]PYRAMID!#REF!</definedName>
    <definedName name="MESSAGE" localSheetId="81">[1]PYRAMID!#REF!</definedName>
    <definedName name="MESSAGE" localSheetId="82">[1]PYRAMID!#REF!</definedName>
    <definedName name="MESSAGE" localSheetId="83">[1]PYRAMID!#REF!</definedName>
    <definedName name="MESSAGE" localSheetId="84">[1]PYRAMID!#REF!</definedName>
    <definedName name="MESSAGE">[1]PYRAMID!#REF!</definedName>
    <definedName name="Million">1000000</definedName>
    <definedName name="Mio">1000000</definedName>
    <definedName name="mmr">[3]Maternal!$A$13</definedName>
    <definedName name="MonDez" localSheetId="11">#REF!</definedName>
    <definedName name="MonDez" localSheetId="62">#REF!</definedName>
    <definedName name="MonDez" localSheetId="64">#REF!</definedName>
    <definedName name="MonDez" localSheetId="67">#REF!</definedName>
    <definedName name="MonDez" localSheetId="3">#REF!</definedName>
    <definedName name="MonDez" localSheetId="4">#REF!</definedName>
    <definedName name="MonDez" localSheetId="5">#REF!</definedName>
    <definedName name="MonDez" localSheetId="6">#REF!</definedName>
    <definedName name="MonDez" localSheetId="7">#REF!</definedName>
    <definedName name="MonDez" localSheetId="8">#REF!</definedName>
    <definedName name="MonDez" localSheetId="9">#REF!</definedName>
    <definedName name="MonDez" localSheetId="10">#REF!</definedName>
    <definedName name="MonDez" localSheetId="86">#REF!</definedName>
    <definedName name="MonDez" localSheetId="87">#REF!</definedName>
    <definedName name="MonDez" localSheetId="88">#REF!</definedName>
    <definedName name="MonDez" localSheetId="89">#REF!</definedName>
    <definedName name="MonDez" localSheetId="90">#REF!</definedName>
    <definedName name="MonDez" localSheetId="91">#REF!</definedName>
    <definedName name="MonDez" localSheetId="92">#REF!</definedName>
    <definedName name="MonDez" localSheetId="93">#REF!</definedName>
    <definedName name="MonDez" localSheetId="94">#REF!</definedName>
    <definedName name="MonDez" localSheetId="75">#REF!</definedName>
    <definedName name="MonDez" localSheetId="81">#REF!</definedName>
    <definedName name="MonDez" localSheetId="82">#REF!</definedName>
    <definedName name="MonDez" localSheetId="83">#REF!</definedName>
    <definedName name="MonDez" localSheetId="84">#REF!</definedName>
    <definedName name="MonDez">#REF!</definedName>
    <definedName name="MonDezVJ" localSheetId="11">#REF!</definedName>
    <definedName name="MonDezVJ" localSheetId="62">#REF!</definedName>
    <definedName name="MonDezVJ" localSheetId="64">#REF!</definedName>
    <definedName name="MonDezVJ" localSheetId="67">#REF!</definedName>
    <definedName name="MonDezVJ" localSheetId="3">#REF!</definedName>
    <definedName name="MonDezVJ" localSheetId="4">#REF!</definedName>
    <definedName name="MonDezVJ" localSheetId="5">#REF!</definedName>
    <definedName name="MonDezVJ" localSheetId="6">#REF!</definedName>
    <definedName name="MonDezVJ" localSheetId="7">#REF!</definedName>
    <definedName name="MonDezVJ" localSheetId="8">#REF!</definedName>
    <definedName name="MonDezVJ" localSheetId="9">#REF!</definedName>
    <definedName name="MonDezVJ" localSheetId="10">#REF!</definedName>
    <definedName name="MonDezVJ" localSheetId="86">#REF!</definedName>
    <definedName name="MonDezVJ" localSheetId="87">#REF!</definedName>
    <definedName name="MonDezVJ" localSheetId="88">#REF!</definedName>
    <definedName name="MonDezVJ" localSheetId="89">#REF!</definedName>
    <definedName name="MonDezVJ" localSheetId="90">#REF!</definedName>
    <definedName name="MonDezVJ" localSheetId="91">#REF!</definedName>
    <definedName name="MonDezVJ" localSheetId="92">#REF!</definedName>
    <definedName name="MonDezVJ" localSheetId="93">#REF!</definedName>
    <definedName name="MonDezVJ" localSheetId="94">#REF!</definedName>
    <definedName name="MonDezVJ" localSheetId="75">#REF!</definedName>
    <definedName name="MonDezVJ" localSheetId="81">#REF!</definedName>
    <definedName name="MonDezVJ" localSheetId="82">#REF!</definedName>
    <definedName name="MonDezVJ" localSheetId="83">#REF!</definedName>
    <definedName name="MonDezVJ" localSheetId="84">#REF!</definedName>
    <definedName name="MonDezVJ">#REF!</definedName>
    <definedName name="MonJän" localSheetId="11">#REF!</definedName>
    <definedName name="MonJän" localSheetId="62">#REF!</definedName>
    <definedName name="MonJän" localSheetId="64">#REF!</definedName>
    <definedName name="MonJän" localSheetId="67">#REF!</definedName>
    <definedName name="MonJän" localSheetId="3">#REF!</definedName>
    <definedName name="MonJän" localSheetId="4">#REF!</definedName>
    <definedName name="MonJän" localSheetId="5">#REF!</definedName>
    <definedName name="MonJän" localSheetId="6">#REF!</definedName>
    <definedName name="MonJän" localSheetId="7">#REF!</definedName>
    <definedName name="MonJän" localSheetId="8">#REF!</definedName>
    <definedName name="MonJän" localSheetId="9">#REF!</definedName>
    <definedName name="MonJän" localSheetId="10">#REF!</definedName>
    <definedName name="MonJän" localSheetId="86">#REF!</definedName>
    <definedName name="MonJän" localSheetId="87">#REF!</definedName>
    <definedName name="MonJän" localSheetId="88">#REF!</definedName>
    <definedName name="MonJän" localSheetId="89">#REF!</definedName>
    <definedName name="MonJän" localSheetId="90">#REF!</definedName>
    <definedName name="MonJän" localSheetId="91">#REF!</definedName>
    <definedName name="MonJän" localSheetId="92">#REF!</definedName>
    <definedName name="MonJän" localSheetId="93">#REF!</definedName>
    <definedName name="MonJän" localSheetId="94">#REF!</definedName>
    <definedName name="MonJän" localSheetId="75">#REF!</definedName>
    <definedName name="MonJän" localSheetId="81">#REF!</definedName>
    <definedName name="MonJän" localSheetId="82">#REF!</definedName>
    <definedName name="MonJän" localSheetId="83">#REF!</definedName>
    <definedName name="MonJän" localSheetId="84">#REF!</definedName>
    <definedName name="MonJän">#REF!</definedName>
    <definedName name="MonJänVJ" localSheetId="11">#REF!</definedName>
    <definedName name="MonJänVJ" localSheetId="62">#REF!</definedName>
    <definedName name="MonJänVJ" localSheetId="64">#REF!</definedName>
    <definedName name="MonJänVJ" localSheetId="67">#REF!</definedName>
    <definedName name="MonJänVJ" localSheetId="3">#REF!</definedName>
    <definedName name="MonJänVJ" localSheetId="4">#REF!</definedName>
    <definedName name="MonJänVJ" localSheetId="5">#REF!</definedName>
    <definedName name="MonJänVJ" localSheetId="6">#REF!</definedName>
    <definedName name="MonJänVJ" localSheetId="7">#REF!</definedName>
    <definedName name="MonJänVJ" localSheetId="8">#REF!</definedName>
    <definedName name="MonJänVJ" localSheetId="9">#REF!</definedName>
    <definedName name="MonJänVJ" localSheetId="10">#REF!</definedName>
    <definedName name="MonJänVJ" localSheetId="86">#REF!</definedName>
    <definedName name="MonJänVJ" localSheetId="87">#REF!</definedName>
    <definedName name="MonJänVJ" localSheetId="88">#REF!</definedName>
    <definedName name="MonJänVJ" localSheetId="89">#REF!</definedName>
    <definedName name="MonJänVJ" localSheetId="90">#REF!</definedName>
    <definedName name="MonJänVJ" localSheetId="91">#REF!</definedName>
    <definedName name="MonJänVJ" localSheetId="92">#REF!</definedName>
    <definedName name="MonJänVJ" localSheetId="93">#REF!</definedName>
    <definedName name="MonJänVJ" localSheetId="94">#REF!</definedName>
    <definedName name="MonJänVJ" localSheetId="75">#REF!</definedName>
    <definedName name="MonJänVJ" localSheetId="81">#REF!</definedName>
    <definedName name="MonJänVJ" localSheetId="82">#REF!</definedName>
    <definedName name="MonJänVJ" localSheetId="83">#REF!</definedName>
    <definedName name="MonJänVJ" localSheetId="84">#REF!</definedName>
    <definedName name="MonJänVJ">#REF!</definedName>
    <definedName name="MonKontrEnd" localSheetId="11">#REF!</definedName>
    <definedName name="MonKontrEnd" localSheetId="62">#REF!</definedName>
    <definedName name="MonKontrEnd" localSheetId="64">#REF!</definedName>
    <definedName name="MonKontrEnd" localSheetId="67">#REF!</definedName>
    <definedName name="MonKontrEnd" localSheetId="3">#REF!</definedName>
    <definedName name="MonKontrEnd" localSheetId="4">#REF!</definedName>
    <definedName name="MonKontrEnd" localSheetId="5">#REF!</definedName>
    <definedName name="MonKontrEnd" localSheetId="6">#REF!</definedName>
    <definedName name="MonKontrEnd" localSheetId="7">#REF!</definedName>
    <definedName name="MonKontrEnd" localSheetId="8">#REF!</definedName>
    <definedName name="MonKontrEnd" localSheetId="9">#REF!</definedName>
    <definedName name="MonKontrEnd" localSheetId="10">#REF!</definedName>
    <definedName name="MonKontrEnd" localSheetId="86">#REF!</definedName>
    <definedName name="MonKontrEnd" localSheetId="87">#REF!</definedName>
    <definedName name="MonKontrEnd" localSheetId="88">#REF!</definedName>
    <definedName name="MonKontrEnd" localSheetId="89">#REF!</definedName>
    <definedName name="MonKontrEnd" localSheetId="90">#REF!</definedName>
    <definedName name="MonKontrEnd" localSheetId="91">#REF!</definedName>
    <definedName name="MonKontrEnd" localSheetId="92">#REF!</definedName>
    <definedName name="MonKontrEnd" localSheetId="93">#REF!</definedName>
    <definedName name="MonKontrEnd" localSheetId="94">#REF!</definedName>
    <definedName name="MonKontrEnd" localSheetId="75">#REF!</definedName>
    <definedName name="MonKontrEnd" localSheetId="81">#REF!</definedName>
    <definedName name="MonKontrEnd" localSheetId="82">#REF!</definedName>
    <definedName name="MonKontrEnd" localSheetId="83">#REF!</definedName>
    <definedName name="MonKontrEnd" localSheetId="84">#REF!</definedName>
    <definedName name="MonKontrEnd">#REF!</definedName>
    <definedName name="MonKontrEndVJ" localSheetId="11">#REF!</definedName>
    <definedName name="MonKontrEndVJ" localSheetId="62">#REF!</definedName>
    <definedName name="MonKontrEndVJ" localSheetId="64">#REF!</definedName>
    <definedName name="MonKontrEndVJ" localSheetId="67">#REF!</definedName>
    <definedName name="MonKontrEndVJ" localSheetId="3">#REF!</definedName>
    <definedName name="MonKontrEndVJ" localSheetId="4">#REF!</definedName>
    <definedName name="MonKontrEndVJ" localSheetId="5">#REF!</definedName>
    <definedName name="MonKontrEndVJ" localSheetId="6">#REF!</definedName>
    <definedName name="MonKontrEndVJ" localSheetId="7">#REF!</definedName>
    <definedName name="MonKontrEndVJ" localSheetId="8">#REF!</definedName>
    <definedName name="MonKontrEndVJ" localSheetId="9">#REF!</definedName>
    <definedName name="MonKontrEndVJ" localSheetId="10">#REF!</definedName>
    <definedName name="MonKontrEndVJ" localSheetId="86">#REF!</definedName>
    <definedName name="MonKontrEndVJ" localSheetId="87">#REF!</definedName>
    <definedName name="MonKontrEndVJ" localSheetId="88">#REF!</definedName>
    <definedName name="MonKontrEndVJ" localSheetId="89">#REF!</definedName>
    <definedName name="MonKontrEndVJ" localSheetId="90">#REF!</definedName>
    <definedName name="MonKontrEndVJ" localSheetId="91">#REF!</definedName>
    <definedName name="MonKontrEndVJ" localSheetId="92">#REF!</definedName>
    <definedName name="MonKontrEndVJ" localSheetId="93">#REF!</definedName>
    <definedName name="MonKontrEndVJ" localSheetId="94">#REF!</definedName>
    <definedName name="MonKontrEndVJ" localSheetId="75">#REF!</definedName>
    <definedName name="MonKontrEndVJ" localSheetId="81">#REF!</definedName>
    <definedName name="MonKontrEndVJ" localSheetId="82">#REF!</definedName>
    <definedName name="MonKontrEndVJ" localSheetId="83">#REF!</definedName>
    <definedName name="MonKontrEndVJ" localSheetId="84">#REF!</definedName>
    <definedName name="MonKontrEndVJ">#REF!</definedName>
    <definedName name="MonPlanAnf" localSheetId="11">#REF!</definedName>
    <definedName name="MonPlanAnf" localSheetId="62">#REF!</definedName>
    <definedName name="MonPlanAnf" localSheetId="64">#REF!</definedName>
    <definedName name="MonPlanAnf" localSheetId="67">#REF!</definedName>
    <definedName name="MonPlanAnf" localSheetId="3">#REF!</definedName>
    <definedName name="MonPlanAnf" localSheetId="4">#REF!</definedName>
    <definedName name="MonPlanAnf" localSheetId="5">#REF!</definedName>
    <definedName name="MonPlanAnf" localSheetId="6">#REF!</definedName>
    <definedName name="MonPlanAnf" localSheetId="7">#REF!</definedName>
    <definedName name="MonPlanAnf" localSheetId="8">#REF!</definedName>
    <definedName name="MonPlanAnf" localSheetId="9">#REF!</definedName>
    <definedName name="MonPlanAnf" localSheetId="10">#REF!</definedName>
    <definedName name="MonPlanAnf" localSheetId="86">#REF!</definedName>
    <definedName name="MonPlanAnf" localSheetId="87">#REF!</definedName>
    <definedName name="MonPlanAnf" localSheetId="88">#REF!</definedName>
    <definedName name="MonPlanAnf" localSheetId="89">#REF!</definedName>
    <definedName name="MonPlanAnf" localSheetId="90">#REF!</definedName>
    <definedName name="MonPlanAnf" localSheetId="91">#REF!</definedName>
    <definedName name="MonPlanAnf" localSheetId="92">#REF!</definedName>
    <definedName name="MonPlanAnf" localSheetId="93">#REF!</definedName>
    <definedName name="MonPlanAnf" localSheetId="94">#REF!</definedName>
    <definedName name="MonPlanAnf" localSheetId="75">#REF!</definedName>
    <definedName name="MonPlanAnf" localSheetId="81">#REF!</definedName>
    <definedName name="MonPlanAnf" localSheetId="82">#REF!</definedName>
    <definedName name="MonPlanAnf" localSheetId="83">#REF!</definedName>
    <definedName name="MonPlanAnf" localSheetId="84">#REF!</definedName>
    <definedName name="MonPlanAnf">#REF!</definedName>
    <definedName name="MonPlanAnfVJ" localSheetId="11">#REF!</definedName>
    <definedName name="MonPlanAnfVJ" localSheetId="62">#REF!</definedName>
    <definedName name="MonPlanAnfVJ" localSheetId="64">#REF!</definedName>
    <definedName name="MonPlanAnfVJ" localSheetId="67">#REF!</definedName>
    <definedName name="MonPlanAnfVJ" localSheetId="3">#REF!</definedName>
    <definedName name="MonPlanAnfVJ" localSheetId="4">#REF!</definedName>
    <definedName name="MonPlanAnfVJ" localSheetId="5">#REF!</definedName>
    <definedName name="MonPlanAnfVJ" localSheetId="6">#REF!</definedName>
    <definedName name="MonPlanAnfVJ" localSheetId="7">#REF!</definedName>
    <definedName name="MonPlanAnfVJ" localSheetId="8">#REF!</definedName>
    <definedName name="MonPlanAnfVJ" localSheetId="9">#REF!</definedName>
    <definedName name="MonPlanAnfVJ" localSheetId="10">#REF!</definedName>
    <definedName name="MonPlanAnfVJ" localSheetId="86">#REF!</definedName>
    <definedName name="MonPlanAnfVJ" localSheetId="87">#REF!</definedName>
    <definedName name="MonPlanAnfVJ" localSheetId="88">#REF!</definedName>
    <definedName name="MonPlanAnfVJ" localSheetId="89">#REF!</definedName>
    <definedName name="MonPlanAnfVJ" localSheetId="90">#REF!</definedName>
    <definedName name="MonPlanAnfVJ" localSheetId="91">#REF!</definedName>
    <definedName name="MonPlanAnfVJ" localSheetId="92">#REF!</definedName>
    <definedName name="MonPlanAnfVJ" localSheetId="93">#REF!</definedName>
    <definedName name="MonPlanAnfVJ" localSheetId="94">#REF!</definedName>
    <definedName name="MonPlanAnfVJ" localSheetId="75">#REF!</definedName>
    <definedName name="MonPlanAnfVJ" localSheetId="81">#REF!</definedName>
    <definedName name="MonPlanAnfVJ" localSheetId="82">#REF!</definedName>
    <definedName name="MonPlanAnfVJ" localSheetId="83">#REF!</definedName>
    <definedName name="MonPlanAnfVJ" localSheetId="84">#REF!</definedName>
    <definedName name="MonPlanAnfVJ">#REF!</definedName>
    <definedName name="Month">#REF!</definedName>
    <definedName name="mort1">[3]Mortality!$Q$1</definedName>
    <definedName name="mort2">[3]Mortality!$AG$1</definedName>
    <definedName name="MSG_CELL" localSheetId="11">[1]PYRAMID!#REF!</definedName>
    <definedName name="MSG_CELL" localSheetId="62">[1]PYRAMID!#REF!</definedName>
    <definedName name="MSG_CELL" localSheetId="64">[1]PYRAMID!#REF!</definedName>
    <definedName name="MSG_CELL" localSheetId="67">[1]PYRAMID!#REF!</definedName>
    <definedName name="MSG_CELL" localSheetId="3">[1]PYRAMID!#REF!</definedName>
    <definedName name="MSG_CELL" localSheetId="4">[1]PYRAMID!#REF!</definedName>
    <definedName name="MSG_CELL" localSheetId="5">[1]PYRAMID!#REF!</definedName>
    <definedName name="MSG_CELL" localSheetId="6">[1]PYRAMID!#REF!</definedName>
    <definedName name="MSG_CELL" localSheetId="7">[1]PYRAMID!#REF!</definedName>
    <definedName name="MSG_CELL" localSheetId="8">[1]PYRAMID!#REF!</definedName>
    <definedName name="MSG_CELL" localSheetId="9">[1]PYRAMID!#REF!</definedName>
    <definedName name="MSG_CELL" localSheetId="10">[1]PYRAMID!#REF!</definedName>
    <definedName name="MSG_CELL" localSheetId="86">[1]PYRAMID!#REF!</definedName>
    <definedName name="MSG_CELL" localSheetId="87">[1]PYRAMID!#REF!</definedName>
    <definedName name="MSG_CELL" localSheetId="88">[1]PYRAMID!#REF!</definedName>
    <definedName name="MSG_CELL" localSheetId="89">[1]PYRAMID!#REF!</definedName>
    <definedName name="MSG_CELL" localSheetId="90">[1]PYRAMID!#REF!</definedName>
    <definedName name="MSG_CELL" localSheetId="91">[1]PYRAMID!#REF!</definedName>
    <definedName name="MSG_CELL" localSheetId="92">[1]PYRAMID!#REF!</definedName>
    <definedName name="MSG_CELL" localSheetId="93">[1]PYRAMID!#REF!</definedName>
    <definedName name="MSG_CELL" localSheetId="94">[1]PYRAMID!#REF!</definedName>
    <definedName name="MSG_CELL" localSheetId="75">[1]PYRAMID!#REF!</definedName>
    <definedName name="MSG_CELL" localSheetId="81">[1]PYRAMID!#REF!</definedName>
    <definedName name="MSG_CELL" localSheetId="82">[1]PYRAMID!#REF!</definedName>
    <definedName name="MSG_CELL" localSheetId="83">[1]PYRAMID!#REF!</definedName>
    <definedName name="MSG_CELL" localSheetId="84">[1]PYRAMID!#REF!</definedName>
    <definedName name="MSG_CELL">[1]PYRAMID!#REF!</definedName>
    <definedName name="NkaVtrgDoc" localSheetId="11">#REF!</definedName>
    <definedName name="NkaVtrgDoc" localSheetId="62">#REF!</definedName>
    <definedName name="NkaVtrgDoc" localSheetId="64">#REF!</definedName>
    <definedName name="NkaVtrgDoc" localSheetId="67">#REF!</definedName>
    <definedName name="NkaVtrgDoc" localSheetId="3">#REF!</definedName>
    <definedName name="NkaVtrgDoc" localSheetId="4">#REF!</definedName>
    <definedName name="NkaVtrgDoc" localSheetId="5">#REF!</definedName>
    <definedName name="NkaVtrgDoc" localSheetId="6">#REF!</definedName>
    <definedName name="NkaVtrgDoc" localSheetId="7">#REF!</definedName>
    <definedName name="NkaVtrgDoc" localSheetId="8">#REF!</definedName>
    <definedName name="NkaVtrgDoc" localSheetId="9">#REF!</definedName>
    <definedName name="NkaVtrgDoc" localSheetId="10">#REF!</definedName>
    <definedName name="NkaVtrgDoc" localSheetId="86">#REF!</definedName>
    <definedName name="NkaVtrgDoc" localSheetId="87">#REF!</definedName>
    <definedName name="NkaVtrgDoc" localSheetId="88">#REF!</definedName>
    <definedName name="NkaVtrgDoc" localSheetId="89">#REF!</definedName>
    <definedName name="NkaVtrgDoc" localSheetId="90">#REF!</definedName>
    <definedName name="NkaVtrgDoc" localSheetId="91">#REF!</definedName>
    <definedName name="NkaVtrgDoc" localSheetId="92">#REF!</definedName>
    <definedName name="NkaVtrgDoc" localSheetId="93">#REF!</definedName>
    <definedName name="NkaVtrgDoc" localSheetId="94">#REF!</definedName>
    <definedName name="NkaVtrgDoc" localSheetId="75">#REF!</definedName>
    <definedName name="NkaVtrgDoc" localSheetId="81">#REF!</definedName>
    <definedName name="NkaVtrgDoc" localSheetId="82">#REF!</definedName>
    <definedName name="NkaVtrgDoc" localSheetId="83">#REF!</definedName>
    <definedName name="NkaVtrgDoc" localSheetId="84">#REF!</definedName>
    <definedName name="NkaVtrgDoc">#REF!</definedName>
    <definedName name="NOPAS" localSheetId="11">[1]PYRAMID!#REF!</definedName>
    <definedName name="NOPAS" localSheetId="62">[1]PYRAMID!#REF!</definedName>
    <definedName name="NOPAS" localSheetId="64">[1]PYRAMID!#REF!</definedName>
    <definedName name="NOPAS" localSheetId="67">[1]PYRAMID!#REF!</definedName>
    <definedName name="NOPAS" localSheetId="3">[1]PYRAMID!#REF!</definedName>
    <definedName name="NOPAS" localSheetId="4">[1]PYRAMID!#REF!</definedName>
    <definedName name="NOPAS" localSheetId="5">[1]PYRAMID!#REF!</definedName>
    <definedName name="NOPAS" localSheetId="6">[1]PYRAMID!#REF!</definedName>
    <definedName name="NOPAS" localSheetId="7">[1]PYRAMID!#REF!</definedName>
    <definedName name="NOPAS" localSheetId="8">[1]PYRAMID!#REF!</definedName>
    <definedName name="NOPAS" localSheetId="9">[1]PYRAMID!#REF!</definedName>
    <definedName name="NOPAS" localSheetId="10">[1]PYRAMID!#REF!</definedName>
    <definedName name="NOPAS" localSheetId="86">[1]PYRAMID!#REF!</definedName>
    <definedName name="NOPAS" localSheetId="87">[1]PYRAMID!#REF!</definedName>
    <definedName name="NOPAS" localSheetId="88">[1]PYRAMID!#REF!</definedName>
    <definedName name="NOPAS" localSheetId="89">[1]PYRAMID!#REF!</definedName>
    <definedName name="NOPAS" localSheetId="90">[1]PYRAMID!#REF!</definedName>
    <definedName name="NOPAS" localSheetId="91">[1]PYRAMID!#REF!</definedName>
    <definedName name="NOPAS" localSheetId="92">[1]PYRAMID!#REF!</definedName>
    <definedName name="NOPAS" localSheetId="93">[1]PYRAMID!#REF!</definedName>
    <definedName name="NOPAS" localSheetId="94">[1]PYRAMID!#REF!</definedName>
    <definedName name="NOPAS" localSheetId="75">[1]PYRAMID!#REF!</definedName>
    <definedName name="NOPAS" localSheetId="81">[1]PYRAMID!#REF!</definedName>
    <definedName name="NOPAS" localSheetId="82">[1]PYRAMID!#REF!</definedName>
    <definedName name="NOPAS" localSheetId="83">[1]PYRAMID!#REF!</definedName>
    <definedName name="NOPAS" localSheetId="84">[1]PYRAMID!#REF!</definedName>
    <definedName name="NOPAS">[1]PYRAMID!#REF!</definedName>
    <definedName name="NOPAS3" localSheetId="11">[1]PYRAMID!#REF!</definedName>
    <definedName name="NOPAS3" localSheetId="62">[1]PYRAMID!#REF!</definedName>
    <definedName name="NOPAS3" localSheetId="64">[1]PYRAMID!#REF!</definedName>
    <definedName name="NOPAS3" localSheetId="67">[1]PYRAMID!#REF!</definedName>
    <definedName name="NOPAS3" localSheetId="3">[1]PYRAMID!#REF!</definedName>
    <definedName name="NOPAS3" localSheetId="4">[1]PYRAMID!#REF!</definedName>
    <definedName name="NOPAS3" localSheetId="5">[1]PYRAMID!#REF!</definedName>
    <definedName name="NOPAS3" localSheetId="6">[1]PYRAMID!#REF!</definedName>
    <definedName name="NOPAS3" localSheetId="7">[1]PYRAMID!#REF!</definedName>
    <definedName name="NOPAS3" localSheetId="8">[1]PYRAMID!#REF!</definedName>
    <definedName name="NOPAS3" localSheetId="9">[1]PYRAMID!#REF!</definedName>
    <definedName name="NOPAS3" localSheetId="10">[1]PYRAMID!#REF!</definedName>
    <definedName name="NOPAS3" localSheetId="86">[1]PYRAMID!#REF!</definedName>
    <definedName name="NOPAS3" localSheetId="87">[1]PYRAMID!#REF!</definedName>
    <definedName name="NOPAS3" localSheetId="88">[1]PYRAMID!#REF!</definedName>
    <definedName name="NOPAS3" localSheetId="89">[1]PYRAMID!#REF!</definedName>
    <definedName name="NOPAS3" localSheetId="90">[1]PYRAMID!#REF!</definedName>
    <definedName name="NOPAS3" localSheetId="91">[1]PYRAMID!#REF!</definedName>
    <definedName name="NOPAS3" localSheetId="92">[1]PYRAMID!#REF!</definedName>
    <definedName name="NOPAS3" localSheetId="93">[1]PYRAMID!#REF!</definedName>
    <definedName name="NOPAS3" localSheetId="94">[1]PYRAMID!#REF!</definedName>
    <definedName name="NOPAS3" localSheetId="75">[1]PYRAMID!#REF!</definedName>
    <definedName name="NOPAS3" localSheetId="81">[1]PYRAMID!#REF!</definedName>
    <definedName name="NOPAS3" localSheetId="82">[1]PYRAMID!#REF!</definedName>
    <definedName name="NOPAS3" localSheetId="83">[1]PYRAMID!#REF!</definedName>
    <definedName name="NOPAS3" localSheetId="84">[1]PYRAMID!#REF!</definedName>
    <definedName name="NOPAS3">[1]PYRAMID!#REF!</definedName>
    <definedName name="officials">'[3]Gov Officials'!$A$13</definedName>
    <definedName name="OLD_MSG" localSheetId="11">[1]PYRAMID!#REF!</definedName>
    <definedName name="OLD_MSG" localSheetId="62">[1]PYRAMID!#REF!</definedName>
    <definedName name="OLD_MSG" localSheetId="64">[1]PYRAMID!#REF!</definedName>
    <definedName name="OLD_MSG" localSheetId="67">[1]PYRAMID!#REF!</definedName>
    <definedName name="OLD_MSG" localSheetId="3">[1]PYRAMID!#REF!</definedName>
    <definedName name="OLD_MSG" localSheetId="4">[1]PYRAMID!#REF!</definedName>
    <definedName name="OLD_MSG" localSheetId="5">[1]PYRAMID!#REF!</definedName>
    <definedName name="OLD_MSG" localSheetId="6">[1]PYRAMID!#REF!</definedName>
    <definedName name="OLD_MSG" localSheetId="7">[1]PYRAMID!#REF!</definedName>
    <definedName name="OLD_MSG" localSheetId="8">[1]PYRAMID!#REF!</definedName>
    <definedName name="OLD_MSG" localSheetId="9">[1]PYRAMID!#REF!</definedName>
    <definedName name="OLD_MSG" localSheetId="10">[1]PYRAMID!#REF!</definedName>
    <definedName name="OLD_MSG" localSheetId="86">[1]PYRAMID!#REF!</definedName>
    <definedName name="OLD_MSG" localSheetId="87">[1]PYRAMID!#REF!</definedName>
    <definedName name="OLD_MSG" localSheetId="88">[1]PYRAMID!#REF!</definedName>
    <definedName name="OLD_MSG" localSheetId="89">[1]PYRAMID!#REF!</definedName>
    <definedName name="OLD_MSG" localSheetId="90">[1]PYRAMID!#REF!</definedName>
    <definedName name="OLD_MSG" localSheetId="91">[1]PYRAMID!#REF!</definedName>
    <definedName name="OLD_MSG" localSheetId="92">[1]PYRAMID!#REF!</definedName>
    <definedName name="OLD_MSG" localSheetId="93">[1]PYRAMID!#REF!</definedName>
    <definedName name="OLD_MSG" localSheetId="94">[1]PYRAMID!#REF!</definedName>
    <definedName name="OLD_MSG" localSheetId="75">[1]PYRAMID!#REF!</definedName>
    <definedName name="OLD_MSG" localSheetId="81">[1]PYRAMID!#REF!</definedName>
    <definedName name="OLD_MSG" localSheetId="82">[1]PYRAMID!#REF!</definedName>
    <definedName name="OLD_MSG" localSheetId="83">[1]PYRAMID!#REF!</definedName>
    <definedName name="OLD_MSG" localSheetId="84">[1]PYRAMID!#REF!</definedName>
    <definedName name="OLD_MSG">[1]PYRAMID!#REF!</definedName>
    <definedName name="ÖTOB_Clearing_Bank_Aktiengesellschaft" localSheetId="11">#REF!</definedName>
    <definedName name="ÖTOB_Clearing_Bank_Aktiengesellschaft" localSheetId="62">#REF!</definedName>
    <definedName name="ÖTOB_Clearing_Bank_Aktiengesellschaft" localSheetId="64">#REF!</definedName>
    <definedName name="ÖTOB_Clearing_Bank_Aktiengesellschaft" localSheetId="67">#REF!</definedName>
    <definedName name="ÖTOB_Clearing_Bank_Aktiengesellschaft" localSheetId="3">#REF!</definedName>
    <definedName name="ÖTOB_Clearing_Bank_Aktiengesellschaft" localSheetId="4">#REF!</definedName>
    <definedName name="ÖTOB_Clearing_Bank_Aktiengesellschaft" localSheetId="5">#REF!</definedName>
    <definedName name="ÖTOB_Clearing_Bank_Aktiengesellschaft" localSheetId="6">#REF!</definedName>
    <definedName name="ÖTOB_Clearing_Bank_Aktiengesellschaft" localSheetId="7">#REF!</definedName>
    <definedName name="ÖTOB_Clearing_Bank_Aktiengesellschaft" localSheetId="8">#REF!</definedName>
    <definedName name="ÖTOB_Clearing_Bank_Aktiengesellschaft" localSheetId="9">#REF!</definedName>
    <definedName name="ÖTOB_Clearing_Bank_Aktiengesellschaft" localSheetId="10">#REF!</definedName>
    <definedName name="ÖTOB_Clearing_Bank_Aktiengesellschaft" localSheetId="86">#REF!</definedName>
    <definedName name="ÖTOB_Clearing_Bank_Aktiengesellschaft" localSheetId="87">#REF!</definedName>
    <definedName name="ÖTOB_Clearing_Bank_Aktiengesellschaft" localSheetId="88">#REF!</definedName>
    <definedName name="ÖTOB_Clearing_Bank_Aktiengesellschaft" localSheetId="89">#REF!</definedName>
    <definedName name="ÖTOB_Clearing_Bank_Aktiengesellschaft" localSheetId="90">#REF!</definedName>
    <definedName name="ÖTOB_Clearing_Bank_Aktiengesellschaft" localSheetId="91">#REF!</definedName>
    <definedName name="ÖTOB_Clearing_Bank_Aktiengesellschaft" localSheetId="92">#REF!</definedName>
    <definedName name="ÖTOB_Clearing_Bank_Aktiengesellschaft" localSheetId="93">#REF!</definedName>
    <definedName name="ÖTOB_Clearing_Bank_Aktiengesellschaft" localSheetId="94">#REF!</definedName>
    <definedName name="ÖTOB_Clearing_Bank_Aktiengesellschaft" localSheetId="75">#REF!</definedName>
    <definedName name="ÖTOB_Clearing_Bank_Aktiengesellschaft" localSheetId="81">#REF!</definedName>
    <definedName name="ÖTOB_Clearing_Bank_Aktiengesellschaft" localSheetId="82">#REF!</definedName>
    <definedName name="ÖTOB_Clearing_Bank_Aktiengesellschaft" localSheetId="83">#REF!</definedName>
    <definedName name="ÖTOB_Clearing_Bank_Aktiengesellschaft" localSheetId="84">#REF!</definedName>
    <definedName name="ÖTOB_Clearing_Bank_Aktiengesellschaft">#REF!</definedName>
    <definedName name="ÖTOB_Gebühren" localSheetId="11">#REF!</definedName>
    <definedName name="ÖTOB_Gebühren" localSheetId="62">#REF!</definedName>
    <definedName name="ÖTOB_Gebühren" localSheetId="64">#REF!</definedName>
    <definedName name="ÖTOB_Gebühren" localSheetId="67">#REF!</definedName>
    <definedName name="ÖTOB_Gebühren" localSheetId="3">#REF!</definedName>
    <definedName name="ÖTOB_Gebühren" localSheetId="4">#REF!</definedName>
    <definedName name="ÖTOB_Gebühren" localSheetId="5">#REF!</definedName>
    <definedName name="ÖTOB_Gebühren" localSheetId="6">#REF!</definedName>
    <definedName name="ÖTOB_Gebühren" localSheetId="7">#REF!</definedName>
    <definedName name="ÖTOB_Gebühren" localSheetId="8">#REF!</definedName>
    <definedName name="ÖTOB_Gebühren" localSheetId="9">#REF!</definedName>
    <definedName name="ÖTOB_Gebühren" localSheetId="10">#REF!</definedName>
    <definedName name="ÖTOB_Gebühren" localSheetId="86">#REF!</definedName>
    <definedName name="ÖTOB_Gebühren" localSheetId="87">#REF!</definedName>
    <definedName name="ÖTOB_Gebühren" localSheetId="88">#REF!</definedName>
    <definedName name="ÖTOB_Gebühren" localSheetId="89">#REF!</definedName>
    <definedName name="ÖTOB_Gebühren" localSheetId="90">#REF!</definedName>
    <definedName name="ÖTOB_Gebühren" localSheetId="91">#REF!</definedName>
    <definedName name="ÖTOB_Gebühren" localSheetId="92">#REF!</definedName>
    <definedName name="ÖTOB_Gebühren" localSheetId="93">#REF!</definedName>
    <definedName name="ÖTOB_Gebühren" localSheetId="94">#REF!</definedName>
    <definedName name="ÖTOB_Gebühren" localSheetId="75">#REF!</definedName>
    <definedName name="ÖTOB_Gebühren" localSheetId="81">#REF!</definedName>
    <definedName name="ÖTOB_Gebühren" localSheetId="82">#REF!</definedName>
    <definedName name="ÖTOB_Gebühren" localSheetId="83">#REF!</definedName>
    <definedName name="ÖTOB_Gebühren" localSheetId="84">#REF!</definedName>
    <definedName name="ÖTOB_Gebühren">#REF!</definedName>
    <definedName name="PAS_MSG1" localSheetId="11">[1]PYRAMID!#REF!</definedName>
    <definedName name="PAS_MSG1" localSheetId="62">[1]PYRAMID!#REF!</definedName>
    <definedName name="PAS_MSG1" localSheetId="64">[1]PYRAMID!#REF!</definedName>
    <definedName name="PAS_MSG1" localSheetId="67">[1]PYRAMID!#REF!</definedName>
    <definedName name="PAS_MSG1" localSheetId="3">[1]PYRAMID!#REF!</definedName>
    <definedName name="PAS_MSG1" localSheetId="4">[1]PYRAMID!#REF!</definedName>
    <definedName name="PAS_MSG1" localSheetId="5">[1]PYRAMID!#REF!</definedName>
    <definedName name="PAS_MSG1" localSheetId="6">[1]PYRAMID!#REF!</definedName>
    <definedName name="PAS_MSG1" localSheetId="7">[1]PYRAMID!#REF!</definedName>
    <definedName name="PAS_MSG1" localSheetId="8">[1]PYRAMID!#REF!</definedName>
    <definedName name="PAS_MSG1" localSheetId="9">[1]PYRAMID!#REF!</definedName>
    <definedName name="PAS_MSG1" localSheetId="10">[1]PYRAMID!#REF!</definedName>
    <definedName name="PAS_MSG1" localSheetId="86">[1]PYRAMID!#REF!</definedName>
    <definedName name="PAS_MSG1" localSheetId="87">[1]PYRAMID!#REF!</definedName>
    <definedName name="PAS_MSG1" localSheetId="88">[1]PYRAMID!#REF!</definedName>
    <definedName name="PAS_MSG1" localSheetId="89">[1]PYRAMID!#REF!</definedName>
    <definedName name="PAS_MSG1" localSheetId="90">[1]PYRAMID!#REF!</definedName>
    <definedName name="PAS_MSG1" localSheetId="91">[1]PYRAMID!#REF!</definedName>
    <definedName name="PAS_MSG1" localSheetId="92">[1]PYRAMID!#REF!</definedName>
    <definedName name="PAS_MSG1" localSheetId="93">[1]PYRAMID!#REF!</definedName>
    <definedName name="PAS_MSG1" localSheetId="94">[1]PYRAMID!#REF!</definedName>
    <definedName name="PAS_MSG1" localSheetId="75">[1]PYRAMID!#REF!</definedName>
    <definedName name="PAS_MSG1" localSheetId="81">[1]PYRAMID!#REF!</definedName>
    <definedName name="PAS_MSG1" localSheetId="82">[1]PYRAMID!#REF!</definedName>
    <definedName name="PAS_MSG1" localSheetId="83">[1]PYRAMID!#REF!</definedName>
    <definedName name="PAS_MSG1" localSheetId="84">[1]PYRAMID!#REF!</definedName>
    <definedName name="PAS_MSG1">[1]PYRAMID!#REF!</definedName>
    <definedName name="PAS_MSG2" localSheetId="11">[1]PYRAMID!#REF!</definedName>
    <definedName name="PAS_MSG2" localSheetId="62">[1]PYRAMID!#REF!</definedName>
    <definedName name="PAS_MSG2" localSheetId="64">[1]PYRAMID!#REF!</definedName>
    <definedName name="PAS_MSG2" localSheetId="67">[1]PYRAMID!#REF!</definedName>
    <definedName name="PAS_MSG2" localSheetId="3">[1]PYRAMID!#REF!</definedName>
    <definedName name="PAS_MSG2" localSheetId="4">[1]PYRAMID!#REF!</definedName>
    <definedName name="PAS_MSG2" localSheetId="5">[1]PYRAMID!#REF!</definedName>
    <definedName name="PAS_MSG2" localSheetId="6">[1]PYRAMID!#REF!</definedName>
    <definedName name="PAS_MSG2" localSheetId="7">[1]PYRAMID!#REF!</definedName>
    <definedName name="PAS_MSG2" localSheetId="8">[1]PYRAMID!#REF!</definedName>
    <definedName name="PAS_MSG2" localSheetId="9">[1]PYRAMID!#REF!</definedName>
    <definedName name="PAS_MSG2" localSheetId="10">[1]PYRAMID!#REF!</definedName>
    <definedName name="PAS_MSG2" localSheetId="86">[1]PYRAMID!#REF!</definedName>
    <definedName name="PAS_MSG2" localSheetId="87">[1]PYRAMID!#REF!</definedName>
    <definedName name="PAS_MSG2" localSheetId="88">[1]PYRAMID!#REF!</definedName>
    <definedName name="PAS_MSG2" localSheetId="89">[1]PYRAMID!#REF!</definedName>
    <definedName name="PAS_MSG2" localSheetId="90">[1]PYRAMID!#REF!</definedName>
    <definedName name="PAS_MSG2" localSheetId="91">[1]PYRAMID!#REF!</definedName>
    <definedName name="PAS_MSG2" localSheetId="92">[1]PYRAMID!#REF!</definedName>
    <definedName name="PAS_MSG2" localSheetId="93">[1]PYRAMID!#REF!</definedName>
    <definedName name="PAS_MSG2" localSheetId="94">[1]PYRAMID!#REF!</definedName>
    <definedName name="PAS_MSG2" localSheetId="75">[1]PYRAMID!#REF!</definedName>
    <definedName name="PAS_MSG2" localSheetId="81">[1]PYRAMID!#REF!</definedName>
    <definedName name="PAS_MSG2" localSheetId="82">[1]PYRAMID!#REF!</definedName>
    <definedName name="PAS_MSG2" localSheetId="83">[1]PYRAMID!#REF!</definedName>
    <definedName name="PAS_MSG2" localSheetId="84">[1]PYRAMID!#REF!</definedName>
    <definedName name="PAS_MSG2">[1]PYRAMID!#REF!</definedName>
    <definedName name="PAS_MSG3" localSheetId="11">[1]PYRAMID!#REF!</definedName>
    <definedName name="PAS_MSG3" localSheetId="62">[1]PYRAMID!#REF!</definedName>
    <definedName name="PAS_MSG3" localSheetId="64">[1]PYRAMID!#REF!</definedName>
    <definedName name="PAS_MSG3" localSheetId="67">[1]PYRAMID!#REF!</definedName>
    <definedName name="PAS_MSG3" localSheetId="3">[1]PYRAMID!#REF!</definedName>
    <definedName name="PAS_MSG3" localSheetId="4">[1]PYRAMID!#REF!</definedName>
    <definedName name="PAS_MSG3" localSheetId="5">[1]PYRAMID!#REF!</definedName>
    <definedName name="PAS_MSG3" localSheetId="6">[1]PYRAMID!#REF!</definedName>
    <definedName name="PAS_MSG3" localSheetId="7">[1]PYRAMID!#REF!</definedName>
    <definedName name="PAS_MSG3" localSheetId="8">[1]PYRAMID!#REF!</definedName>
    <definedName name="PAS_MSG3" localSheetId="9">[1]PYRAMID!#REF!</definedName>
    <definedName name="PAS_MSG3" localSheetId="10">[1]PYRAMID!#REF!</definedName>
    <definedName name="PAS_MSG3" localSheetId="86">[1]PYRAMID!#REF!</definedName>
    <definedName name="PAS_MSG3" localSheetId="87">[1]PYRAMID!#REF!</definedName>
    <definedName name="PAS_MSG3" localSheetId="88">[1]PYRAMID!#REF!</definedName>
    <definedName name="PAS_MSG3" localSheetId="89">[1]PYRAMID!#REF!</definedName>
    <definedName name="PAS_MSG3" localSheetId="90">[1]PYRAMID!#REF!</definedName>
    <definedName name="PAS_MSG3" localSheetId="91">[1]PYRAMID!#REF!</definedName>
    <definedName name="PAS_MSG3" localSheetId="92">[1]PYRAMID!#REF!</definedName>
    <definedName name="PAS_MSG3" localSheetId="93">[1]PYRAMID!#REF!</definedName>
    <definedName name="PAS_MSG3" localSheetId="94">[1]PYRAMID!#REF!</definedName>
    <definedName name="PAS_MSG3" localSheetId="75">[1]PYRAMID!#REF!</definedName>
    <definedName name="PAS_MSG3" localSheetId="81">[1]PYRAMID!#REF!</definedName>
    <definedName name="PAS_MSG3" localSheetId="82">[1]PYRAMID!#REF!</definedName>
    <definedName name="PAS_MSG3" localSheetId="83">[1]PYRAMID!#REF!</definedName>
    <definedName name="PAS_MSG3" localSheetId="84">[1]PYRAMID!#REF!</definedName>
    <definedName name="PAS_MSG3">[1]PYRAMID!#REF!</definedName>
    <definedName name="Path1" localSheetId="11">#REF!</definedName>
    <definedName name="Path1" localSheetId="62">#REF!</definedName>
    <definedName name="Path1" localSheetId="64">#REF!</definedName>
    <definedName name="Path1" localSheetId="67">#REF!</definedName>
    <definedName name="Path1" localSheetId="3">#REF!</definedName>
    <definedName name="Path1" localSheetId="4">#REF!</definedName>
    <definedName name="Path1" localSheetId="5">#REF!</definedName>
    <definedName name="Path1" localSheetId="6">#REF!</definedName>
    <definedName name="Path1" localSheetId="7">#REF!</definedName>
    <definedName name="Path1" localSheetId="8">#REF!</definedName>
    <definedName name="Path1" localSheetId="9">#REF!</definedName>
    <definedName name="Path1" localSheetId="10">#REF!</definedName>
    <definedName name="Path1" localSheetId="86">#REF!</definedName>
    <definedName name="Path1" localSheetId="87">#REF!</definedName>
    <definedName name="Path1" localSheetId="88">#REF!</definedName>
    <definedName name="Path1" localSheetId="89">#REF!</definedName>
    <definedName name="Path1" localSheetId="90">#REF!</definedName>
    <definedName name="Path1" localSheetId="91">#REF!</definedName>
    <definedName name="Path1" localSheetId="92">#REF!</definedName>
    <definedName name="Path1" localSheetId="93">#REF!</definedName>
    <definedName name="Path1" localSheetId="94">#REF!</definedName>
    <definedName name="Path1" localSheetId="75">#REF!</definedName>
    <definedName name="Path1" localSheetId="81">#REF!</definedName>
    <definedName name="Path1" localSheetId="82">#REF!</definedName>
    <definedName name="Path1" localSheetId="83">#REF!</definedName>
    <definedName name="Path1" localSheetId="84">#REF!</definedName>
    <definedName name="Path1">#REF!</definedName>
    <definedName name="Path10" localSheetId="11">#REF!</definedName>
    <definedName name="Path10" localSheetId="62">#REF!</definedName>
    <definedName name="Path10" localSheetId="64">#REF!</definedName>
    <definedName name="Path10" localSheetId="67">#REF!</definedName>
    <definedName name="Path10" localSheetId="3">#REF!</definedName>
    <definedName name="Path10" localSheetId="4">#REF!</definedName>
    <definedName name="Path10" localSheetId="5">#REF!</definedName>
    <definedName name="Path10" localSheetId="6">#REF!</definedName>
    <definedName name="Path10" localSheetId="7">#REF!</definedName>
    <definedName name="Path10" localSheetId="8">#REF!</definedName>
    <definedName name="Path10" localSheetId="9">#REF!</definedName>
    <definedName name="Path10" localSheetId="10">#REF!</definedName>
    <definedName name="Path10" localSheetId="86">#REF!</definedName>
    <definedName name="Path10" localSheetId="87">#REF!</definedName>
    <definedName name="Path10" localSheetId="88">#REF!</definedName>
    <definedName name="Path10" localSheetId="89">#REF!</definedName>
    <definedName name="Path10" localSheetId="90">#REF!</definedName>
    <definedName name="Path10" localSheetId="91">#REF!</definedName>
    <definedName name="Path10" localSheetId="92">#REF!</definedName>
    <definedName name="Path10" localSheetId="93">#REF!</definedName>
    <definedName name="Path10" localSheetId="94">#REF!</definedName>
    <definedName name="Path10" localSheetId="75">#REF!</definedName>
    <definedName name="Path10" localSheetId="81">#REF!</definedName>
    <definedName name="Path10" localSheetId="82">#REF!</definedName>
    <definedName name="Path10" localSheetId="83">#REF!</definedName>
    <definedName name="Path10" localSheetId="84">#REF!</definedName>
    <definedName name="Path10">#REF!</definedName>
    <definedName name="Path11" localSheetId="11">#REF!</definedName>
    <definedName name="Path11" localSheetId="62">#REF!</definedName>
    <definedName name="Path11" localSheetId="64">#REF!</definedName>
    <definedName name="Path11" localSheetId="67">#REF!</definedName>
    <definedName name="Path11" localSheetId="3">#REF!</definedName>
    <definedName name="Path11" localSheetId="4">#REF!</definedName>
    <definedName name="Path11" localSheetId="5">#REF!</definedName>
    <definedName name="Path11" localSheetId="6">#REF!</definedName>
    <definedName name="Path11" localSheetId="7">#REF!</definedName>
    <definedName name="Path11" localSheetId="8">#REF!</definedName>
    <definedName name="Path11" localSheetId="9">#REF!</definedName>
    <definedName name="Path11" localSheetId="10">#REF!</definedName>
    <definedName name="Path11" localSheetId="86">#REF!</definedName>
    <definedName name="Path11" localSheetId="87">#REF!</definedName>
    <definedName name="Path11" localSheetId="88">#REF!</definedName>
    <definedName name="Path11" localSheetId="89">#REF!</definedName>
    <definedName name="Path11" localSheetId="90">#REF!</definedName>
    <definedName name="Path11" localSheetId="91">#REF!</definedName>
    <definedName name="Path11" localSheetId="92">#REF!</definedName>
    <definedName name="Path11" localSheetId="93">#REF!</definedName>
    <definedName name="Path11" localSheetId="94">#REF!</definedName>
    <definedName name="Path11" localSheetId="75">#REF!</definedName>
    <definedName name="Path11" localSheetId="81">#REF!</definedName>
    <definedName name="Path11" localSheetId="82">#REF!</definedName>
    <definedName name="Path11" localSheetId="83">#REF!</definedName>
    <definedName name="Path11" localSheetId="84">#REF!</definedName>
    <definedName name="Path11">#REF!</definedName>
    <definedName name="Path12" localSheetId="11">#REF!</definedName>
    <definedName name="Path12" localSheetId="62">#REF!</definedName>
    <definedName name="Path12" localSheetId="64">#REF!</definedName>
    <definedName name="Path12" localSheetId="67">#REF!</definedName>
    <definedName name="Path12" localSheetId="3">#REF!</definedName>
    <definedName name="Path12" localSheetId="4">#REF!</definedName>
    <definedName name="Path12" localSheetId="5">#REF!</definedName>
    <definedName name="Path12" localSheetId="6">#REF!</definedName>
    <definedName name="Path12" localSheetId="7">#REF!</definedName>
    <definedName name="Path12" localSheetId="8">#REF!</definedName>
    <definedName name="Path12" localSheetId="9">#REF!</definedName>
    <definedName name="Path12" localSheetId="10">#REF!</definedName>
    <definedName name="Path12" localSheetId="86">#REF!</definedName>
    <definedName name="Path12" localSheetId="87">#REF!</definedName>
    <definedName name="Path12" localSheetId="88">#REF!</definedName>
    <definedName name="Path12" localSheetId="89">#REF!</definedName>
    <definedName name="Path12" localSheetId="90">#REF!</definedName>
    <definedName name="Path12" localSheetId="91">#REF!</definedName>
    <definedName name="Path12" localSheetId="92">#REF!</definedName>
    <definedName name="Path12" localSheetId="93">#REF!</definedName>
    <definedName name="Path12" localSheetId="94">#REF!</definedName>
    <definedName name="Path12" localSheetId="75">#REF!</definedName>
    <definedName name="Path12" localSheetId="81">#REF!</definedName>
    <definedName name="Path12" localSheetId="82">#REF!</definedName>
    <definedName name="Path12" localSheetId="83">#REF!</definedName>
    <definedName name="Path12" localSheetId="84">#REF!</definedName>
    <definedName name="Path12">#REF!</definedName>
    <definedName name="Path13" localSheetId="11">#REF!</definedName>
    <definedName name="Path13" localSheetId="62">#REF!</definedName>
    <definedName name="Path13" localSheetId="64">#REF!</definedName>
    <definedName name="Path13" localSheetId="67">#REF!</definedName>
    <definedName name="Path13" localSheetId="3">#REF!</definedName>
    <definedName name="Path13" localSheetId="4">#REF!</definedName>
    <definedName name="Path13" localSheetId="5">#REF!</definedName>
    <definedName name="Path13" localSheetId="6">#REF!</definedName>
    <definedName name="Path13" localSheetId="7">#REF!</definedName>
    <definedName name="Path13" localSheetId="8">#REF!</definedName>
    <definedName name="Path13" localSheetId="9">#REF!</definedName>
    <definedName name="Path13" localSheetId="10">#REF!</definedName>
    <definedName name="Path13" localSheetId="86">#REF!</definedName>
    <definedName name="Path13" localSheetId="87">#REF!</definedName>
    <definedName name="Path13" localSheetId="88">#REF!</definedName>
    <definedName name="Path13" localSheetId="89">#REF!</definedName>
    <definedName name="Path13" localSheetId="90">#REF!</definedName>
    <definedName name="Path13" localSheetId="91">#REF!</definedName>
    <definedName name="Path13" localSheetId="92">#REF!</definedName>
    <definedName name="Path13" localSheetId="93">#REF!</definedName>
    <definedName name="Path13" localSheetId="94">#REF!</definedName>
    <definedName name="Path13" localSheetId="75">#REF!</definedName>
    <definedName name="Path13" localSheetId="81">#REF!</definedName>
    <definedName name="Path13" localSheetId="82">#REF!</definedName>
    <definedName name="Path13" localSheetId="83">#REF!</definedName>
    <definedName name="Path13" localSheetId="84">#REF!</definedName>
    <definedName name="Path13">#REF!</definedName>
    <definedName name="Path14" localSheetId="11">#REF!</definedName>
    <definedName name="Path14" localSheetId="62">#REF!</definedName>
    <definedName name="Path14" localSheetId="64">#REF!</definedName>
    <definedName name="Path14" localSheetId="67">#REF!</definedName>
    <definedName name="Path14" localSheetId="3">#REF!</definedName>
    <definedName name="Path14" localSheetId="4">#REF!</definedName>
    <definedName name="Path14" localSheetId="5">#REF!</definedName>
    <definedName name="Path14" localSheetId="6">#REF!</definedName>
    <definedName name="Path14" localSheetId="7">#REF!</definedName>
    <definedName name="Path14" localSheetId="8">#REF!</definedName>
    <definedName name="Path14" localSheetId="9">#REF!</definedName>
    <definedName name="Path14" localSheetId="10">#REF!</definedName>
    <definedName name="Path14" localSheetId="86">#REF!</definedName>
    <definedName name="Path14" localSheetId="87">#REF!</definedName>
    <definedName name="Path14" localSheetId="88">#REF!</definedName>
    <definedName name="Path14" localSheetId="89">#REF!</definedName>
    <definedName name="Path14" localSheetId="90">#REF!</definedName>
    <definedName name="Path14" localSheetId="91">#REF!</definedName>
    <definedName name="Path14" localSheetId="92">#REF!</definedName>
    <definedName name="Path14" localSheetId="93">#REF!</definedName>
    <definedName name="Path14" localSheetId="94">#REF!</definedName>
    <definedName name="Path14" localSheetId="75">#REF!</definedName>
    <definedName name="Path14" localSheetId="81">#REF!</definedName>
    <definedName name="Path14" localSheetId="82">#REF!</definedName>
    <definedName name="Path14" localSheetId="83">#REF!</definedName>
    <definedName name="Path14" localSheetId="84">#REF!</definedName>
    <definedName name="Path14">#REF!</definedName>
    <definedName name="Path15" localSheetId="11">#REF!</definedName>
    <definedName name="Path15" localSheetId="62">#REF!</definedName>
    <definedName name="Path15" localSheetId="64">#REF!</definedName>
    <definedName name="Path15" localSheetId="67">#REF!</definedName>
    <definedName name="Path15" localSheetId="3">#REF!</definedName>
    <definedName name="Path15" localSheetId="4">#REF!</definedName>
    <definedName name="Path15" localSheetId="5">#REF!</definedName>
    <definedName name="Path15" localSheetId="6">#REF!</definedName>
    <definedName name="Path15" localSheetId="7">#REF!</definedName>
    <definedName name="Path15" localSheetId="8">#REF!</definedName>
    <definedName name="Path15" localSheetId="9">#REF!</definedName>
    <definedName name="Path15" localSheetId="10">#REF!</definedName>
    <definedName name="Path15" localSheetId="86">#REF!</definedName>
    <definedName name="Path15" localSheetId="87">#REF!</definedName>
    <definedName name="Path15" localSheetId="88">#REF!</definedName>
    <definedName name="Path15" localSheetId="89">#REF!</definedName>
    <definedName name="Path15" localSheetId="90">#REF!</definedName>
    <definedName name="Path15" localSheetId="91">#REF!</definedName>
    <definedName name="Path15" localSheetId="92">#REF!</definedName>
    <definedName name="Path15" localSheetId="93">#REF!</definedName>
    <definedName name="Path15" localSheetId="94">#REF!</definedName>
    <definedName name="Path15" localSheetId="75">#REF!</definedName>
    <definedName name="Path15" localSheetId="81">#REF!</definedName>
    <definedName name="Path15" localSheetId="82">#REF!</definedName>
    <definedName name="Path15" localSheetId="83">#REF!</definedName>
    <definedName name="Path15" localSheetId="84">#REF!</definedName>
    <definedName name="Path15">#REF!</definedName>
    <definedName name="Path2" localSheetId="11">#REF!</definedName>
    <definedName name="Path2" localSheetId="62">#REF!</definedName>
    <definedName name="Path2" localSheetId="64">#REF!</definedName>
    <definedName name="Path2" localSheetId="67">#REF!</definedName>
    <definedName name="Path2" localSheetId="3">#REF!</definedName>
    <definedName name="Path2" localSheetId="4">#REF!</definedName>
    <definedName name="Path2" localSheetId="5">#REF!</definedName>
    <definedName name="Path2" localSheetId="6">#REF!</definedName>
    <definedName name="Path2" localSheetId="7">#REF!</definedName>
    <definedName name="Path2" localSheetId="8">#REF!</definedName>
    <definedName name="Path2" localSheetId="9">#REF!</definedName>
    <definedName name="Path2" localSheetId="10">#REF!</definedName>
    <definedName name="Path2" localSheetId="86">#REF!</definedName>
    <definedName name="Path2" localSheetId="87">#REF!</definedName>
    <definedName name="Path2" localSheetId="88">#REF!</definedName>
    <definedName name="Path2" localSheetId="89">#REF!</definedName>
    <definedName name="Path2" localSheetId="90">#REF!</definedName>
    <definedName name="Path2" localSheetId="91">#REF!</definedName>
    <definedName name="Path2" localSheetId="92">#REF!</definedName>
    <definedName name="Path2" localSheetId="93">#REF!</definedName>
    <definedName name="Path2" localSheetId="94">#REF!</definedName>
    <definedName name="Path2" localSheetId="75">#REF!</definedName>
    <definedName name="Path2" localSheetId="81">#REF!</definedName>
    <definedName name="Path2" localSheetId="82">#REF!</definedName>
    <definedName name="Path2" localSheetId="83">#REF!</definedName>
    <definedName name="Path2" localSheetId="84">#REF!</definedName>
    <definedName name="Path2">#REF!</definedName>
    <definedName name="Path3" localSheetId="11">#REF!</definedName>
    <definedName name="Path3" localSheetId="62">#REF!</definedName>
    <definedName name="Path3" localSheetId="64">#REF!</definedName>
    <definedName name="Path3" localSheetId="67">#REF!</definedName>
    <definedName name="Path3" localSheetId="3">#REF!</definedName>
    <definedName name="Path3" localSheetId="4">#REF!</definedName>
    <definedName name="Path3" localSheetId="5">#REF!</definedName>
    <definedName name="Path3" localSheetId="6">#REF!</definedName>
    <definedName name="Path3" localSheetId="7">#REF!</definedName>
    <definedName name="Path3" localSheetId="8">#REF!</definedName>
    <definedName name="Path3" localSheetId="9">#REF!</definedName>
    <definedName name="Path3" localSheetId="10">#REF!</definedName>
    <definedName name="Path3" localSheetId="86">#REF!</definedName>
    <definedName name="Path3" localSheetId="87">#REF!</definedName>
    <definedName name="Path3" localSheetId="88">#REF!</definedName>
    <definedName name="Path3" localSheetId="89">#REF!</definedName>
    <definedName name="Path3" localSheetId="90">#REF!</definedName>
    <definedName name="Path3" localSheetId="91">#REF!</definedName>
    <definedName name="Path3" localSheetId="92">#REF!</definedName>
    <definedName name="Path3" localSheetId="93">#REF!</definedName>
    <definedName name="Path3" localSheetId="94">#REF!</definedName>
    <definedName name="Path3" localSheetId="75">#REF!</definedName>
    <definedName name="Path3" localSheetId="81">#REF!</definedName>
    <definedName name="Path3" localSheetId="82">#REF!</definedName>
    <definedName name="Path3" localSheetId="83">#REF!</definedName>
    <definedName name="Path3" localSheetId="84">#REF!</definedName>
    <definedName name="Path3">#REF!</definedName>
    <definedName name="Path4" localSheetId="11">#REF!</definedName>
    <definedName name="Path4" localSheetId="62">#REF!</definedName>
    <definedName name="Path4" localSheetId="64">#REF!</definedName>
    <definedName name="Path4" localSheetId="67">#REF!</definedName>
    <definedName name="Path4" localSheetId="3">#REF!</definedName>
    <definedName name="Path4" localSheetId="4">#REF!</definedName>
    <definedName name="Path4" localSheetId="5">#REF!</definedName>
    <definedName name="Path4" localSheetId="6">#REF!</definedName>
    <definedName name="Path4" localSheetId="7">#REF!</definedName>
    <definedName name="Path4" localSheetId="8">#REF!</definedName>
    <definedName name="Path4" localSheetId="9">#REF!</definedName>
    <definedName name="Path4" localSheetId="10">#REF!</definedName>
    <definedName name="Path4" localSheetId="86">#REF!</definedName>
    <definedName name="Path4" localSheetId="87">#REF!</definedName>
    <definedName name="Path4" localSheetId="88">#REF!</definedName>
    <definedName name="Path4" localSheetId="89">#REF!</definedName>
    <definedName name="Path4" localSheetId="90">#REF!</definedName>
    <definedName name="Path4" localSheetId="91">#REF!</definedName>
    <definedName name="Path4" localSheetId="92">#REF!</definedName>
    <definedName name="Path4" localSheetId="93">#REF!</definedName>
    <definedName name="Path4" localSheetId="94">#REF!</definedName>
    <definedName name="Path4" localSheetId="75">#REF!</definedName>
    <definedName name="Path4" localSheetId="81">#REF!</definedName>
    <definedName name="Path4" localSheetId="82">#REF!</definedName>
    <definedName name="Path4" localSheetId="83">#REF!</definedName>
    <definedName name="Path4" localSheetId="84">#REF!</definedName>
    <definedName name="Path4">#REF!</definedName>
    <definedName name="Path5" localSheetId="11">#REF!</definedName>
    <definedName name="Path5" localSheetId="62">#REF!</definedName>
    <definedName name="Path5" localSheetId="64">#REF!</definedName>
    <definedName name="Path5" localSheetId="67">#REF!</definedName>
    <definedName name="Path5" localSheetId="3">#REF!</definedName>
    <definedName name="Path5" localSheetId="4">#REF!</definedName>
    <definedName name="Path5" localSheetId="5">#REF!</definedName>
    <definedName name="Path5" localSheetId="6">#REF!</definedName>
    <definedName name="Path5" localSheetId="7">#REF!</definedName>
    <definedName name="Path5" localSheetId="8">#REF!</definedName>
    <definedName name="Path5" localSheetId="9">#REF!</definedName>
    <definedName name="Path5" localSheetId="10">#REF!</definedName>
    <definedName name="Path5" localSheetId="86">#REF!</definedName>
    <definedName name="Path5" localSheetId="87">#REF!</definedName>
    <definedName name="Path5" localSheetId="88">#REF!</definedName>
    <definedName name="Path5" localSheetId="89">#REF!</definedName>
    <definedName name="Path5" localSheetId="90">#REF!</definedName>
    <definedName name="Path5" localSheetId="91">#REF!</definedName>
    <definedName name="Path5" localSheetId="92">#REF!</definedName>
    <definedName name="Path5" localSheetId="93">#REF!</definedName>
    <definedName name="Path5" localSheetId="94">#REF!</definedName>
    <definedName name="Path5" localSheetId="75">#REF!</definedName>
    <definedName name="Path5" localSheetId="81">#REF!</definedName>
    <definedName name="Path5" localSheetId="82">#REF!</definedName>
    <definedName name="Path5" localSheetId="83">#REF!</definedName>
    <definedName name="Path5" localSheetId="84">#REF!</definedName>
    <definedName name="Path5">#REF!</definedName>
    <definedName name="Path6" localSheetId="11">#REF!</definedName>
    <definedName name="Path6" localSheetId="62">#REF!</definedName>
    <definedName name="Path6" localSheetId="64">#REF!</definedName>
    <definedName name="Path6" localSheetId="67">#REF!</definedName>
    <definedName name="Path6" localSheetId="3">#REF!</definedName>
    <definedName name="Path6" localSheetId="4">#REF!</definedName>
    <definedName name="Path6" localSheetId="5">#REF!</definedName>
    <definedName name="Path6" localSheetId="6">#REF!</definedName>
    <definedName name="Path6" localSheetId="7">#REF!</definedName>
    <definedName name="Path6" localSheetId="8">#REF!</definedName>
    <definedName name="Path6" localSheetId="9">#REF!</definedName>
    <definedName name="Path6" localSheetId="10">#REF!</definedName>
    <definedName name="Path6" localSheetId="86">#REF!</definedName>
    <definedName name="Path6" localSheetId="87">#REF!</definedName>
    <definedName name="Path6" localSheetId="88">#REF!</definedName>
    <definedName name="Path6" localSheetId="89">#REF!</definedName>
    <definedName name="Path6" localSheetId="90">#REF!</definedName>
    <definedName name="Path6" localSheetId="91">#REF!</definedName>
    <definedName name="Path6" localSheetId="92">#REF!</definedName>
    <definedName name="Path6" localSheetId="93">#REF!</definedName>
    <definedName name="Path6" localSheetId="94">#REF!</definedName>
    <definedName name="Path6" localSheetId="75">#REF!</definedName>
    <definedName name="Path6" localSheetId="81">#REF!</definedName>
    <definedName name="Path6" localSheetId="82">#REF!</definedName>
    <definedName name="Path6" localSheetId="83">#REF!</definedName>
    <definedName name="Path6" localSheetId="84">#REF!</definedName>
    <definedName name="Path6">#REF!</definedName>
    <definedName name="Path7" localSheetId="11">#REF!</definedName>
    <definedName name="Path7" localSheetId="62">#REF!</definedName>
    <definedName name="Path7" localSheetId="64">#REF!</definedName>
    <definedName name="Path7" localSheetId="67">#REF!</definedName>
    <definedName name="Path7" localSheetId="3">#REF!</definedName>
    <definedName name="Path7" localSheetId="4">#REF!</definedName>
    <definedName name="Path7" localSheetId="5">#REF!</definedName>
    <definedName name="Path7" localSheetId="6">#REF!</definedName>
    <definedName name="Path7" localSheetId="7">#REF!</definedName>
    <definedName name="Path7" localSheetId="8">#REF!</definedName>
    <definedName name="Path7" localSheetId="9">#REF!</definedName>
    <definedName name="Path7" localSheetId="10">#REF!</definedName>
    <definedName name="Path7" localSheetId="86">#REF!</definedName>
    <definedName name="Path7" localSheetId="87">#REF!</definedName>
    <definedName name="Path7" localSheetId="88">#REF!</definedName>
    <definedName name="Path7" localSheetId="89">#REF!</definedName>
    <definedName name="Path7" localSheetId="90">#REF!</definedName>
    <definedName name="Path7" localSheetId="91">#REF!</definedName>
    <definedName name="Path7" localSheetId="92">#REF!</definedName>
    <definedName name="Path7" localSheetId="93">#REF!</definedName>
    <definedName name="Path7" localSheetId="94">#REF!</definedName>
    <definedName name="Path7" localSheetId="75">#REF!</definedName>
    <definedName name="Path7" localSheetId="81">#REF!</definedName>
    <definedName name="Path7" localSheetId="82">#REF!</definedName>
    <definedName name="Path7" localSheetId="83">#REF!</definedName>
    <definedName name="Path7" localSheetId="84">#REF!</definedName>
    <definedName name="Path7">#REF!</definedName>
    <definedName name="Path8" localSheetId="11">#REF!</definedName>
    <definedName name="Path8" localSheetId="62">#REF!</definedName>
    <definedName name="Path8" localSheetId="64">#REF!</definedName>
    <definedName name="Path8" localSheetId="67">#REF!</definedName>
    <definedName name="Path8" localSheetId="3">#REF!</definedName>
    <definedName name="Path8" localSheetId="4">#REF!</definedName>
    <definedName name="Path8" localSheetId="5">#REF!</definedName>
    <definedName name="Path8" localSheetId="6">#REF!</definedName>
    <definedName name="Path8" localSheetId="7">#REF!</definedName>
    <definedName name="Path8" localSheetId="8">#REF!</definedName>
    <definedName name="Path8" localSheetId="9">#REF!</definedName>
    <definedName name="Path8" localSheetId="10">#REF!</definedName>
    <definedName name="Path8" localSheetId="86">#REF!</definedName>
    <definedName name="Path8" localSheetId="87">#REF!</definedName>
    <definedName name="Path8" localSheetId="88">#REF!</definedName>
    <definedName name="Path8" localSheetId="89">#REF!</definedName>
    <definedName name="Path8" localSheetId="90">#REF!</definedName>
    <definedName name="Path8" localSheetId="91">#REF!</definedName>
    <definedName name="Path8" localSheetId="92">#REF!</definedName>
    <definedName name="Path8" localSheetId="93">#REF!</definedName>
    <definedName name="Path8" localSheetId="94">#REF!</definedName>
    <definedName name="Path8" localSheetId="75">#REF!</definedName>
    <definedName name="Path8" localSheetId="81">#REF!</definedName>
    <definedName name="Path8" localSheetId="82">#REF!</definedName>
    <definedName name="Path8" localSheetId="83">#REF!</definedName>
    <definedName name="Path8" localSheetId="84">#REF!</definedName>
    <definedName name="Path8">#REF!</definedName>
    <definedName name="Path9" localSheetId="11">#REF!</definedName>
    <definedName name="Path9" localSheetId="62">#REF!</definedName>
    <definedName name="Path9" localSheetId="64">#REF!</definedName>
    <definedName name="Path9" localSheetId="67">#REF!</definedName>
    <definedName name="Path9" localSheetId="3">#REF!</definedName>
    <definedName name="Path9" localSheetId="4">#REF!</definedName>
    <definedName name="Path9" localSheetId="5">#REF!</definedName>
    <definedName name="Path9" localSheetId="6">#REF!</definedName>
    <definedName name="Path9" localSheetId="7">#REF!</definedName>
    <definedName name="Path9" localSheetId="8">#REF!</definedName>
    <definedName name="Path9" localSheetId="9">#REF!</definedName>
    <definedName name="Path9" localSheetId="10">#REF!</definedName>
    <definedName name="Path9" localSheetId="86">#REF!</definedName>
    <definedName name="Path9" localSheetId="87">#REF!</definedName>
    <definedName name="Path9" localSheetId="88">#REF!</definedName>
    <definedName name="Path9" localSheetId="89">#REF!</definedName>
    <definedName name="Path9" localSheetId="90">#REF!</definedName>
    <definedName name="Path9" localSheetId="91">#REF!</definedName>
    <definedName name="Path9" localSheetId="92">#REF!</definedName>
    <definedName name="Path9" localSheetId="93">#REF!</definedName>
    <definedName name="Path9" localSheetId="94">#REF!</definedName>
    <definedName name="Path9" localSheetId="75">#REF!</definedName>
    <definedName name="Path9" localSheetId="81">#REF!</definedName>
    <definedName name="Path9" localSheetId="82">#REF!</definedName>
    <definedName name="Path9" localSheetId="83">#REF!</definedName>
    <definedName name="Path9" localSheetId="84">#REF!</definedName>
    <definedName name="Path9">#REF!</definedName>
    <definedName name="PATS" localSheetId="11">#REF!</definedName>
    <definedName name="PATS" localSheetId="62">#REF!</definedName>
    <definedName name="PATS" localSheetId="64">#REF!</definedName>
    <definedName name="PATS" localSheetId="67">#REF!</definedName>
    <definedName name="PATS" localSheetId="3">#REF!</definedName>
    <definedName name="PATS" localSheetId="4">#REF!</definedName>
    <definedName name="PATS" localSheetId="5">#REF!</definedName>
    <definedName name="PATS" localSheetId="6">#REF!</definedName>
    <definedName name="PATS" localSheetId="7">#REF!</definedName>
    <definedName name="PATS" localSheetId="8">#REF!</definedName>
    <definedName name="PATS" localSheetId="9">#REF!</definedName>
    <definedName name="PATS" localSheetId="10">#REF!</definedName>
    <definedName name="PATS" localSheetId="86">#REF!</definedName>
    <definedName name="PATS" localSheetId="87">#REF!</definedName>
    <definedName name="PATS" localSheetId="88">#REF!</definedName>
    <definedName name="PATS" localSheetId="89">#REF!</definedName>
    <definedName name="PATS" localSheetId="90">#REF!</definedName>
    <definedName name="PATS" localSheetId="91">#REF!</definedName>
    <definedName name="PATS" localSheetId="92">#REF!</definedName>
    <definedName name="PATS" localSheetId="93">#REF!</definedName>
    <definedName name="PATS" localSheetId="94">#REF!</definedName>
    <definedName name="PATS" localSheetId="75">#REF!</definedName>
    <definedName name="PATS" localSheetId="81">#REF!</definedName>
    <definedName name="PATS" localSheetId="82">#REF!</definedName>
    <definedName name="PATS" localSheetId="83">#REF!</definedName>
    <definedName name="PATS" localSheetId="84">#REF!</definedName>
    <definedName name="PATS">#REF!</definedName>
    <definedName name="PAUSE" localSheetId="11">[1]PYRAMID!#REF!</definedName>
    <definedName name="PAUSE" localSheetId="62">[1]PYRAMID!#REF!</definedName>
    <definedName name="PAUSE" localSheetId="64">[1]PYRAMID!#REF!</definedName>
    <definedName name="PAUSE" localSheetId="67">[1]PYRAMID!#REF!</definedName>
    <definedName name="PAUSE" localSheetId="3">[1]PYRAMID!#REF!</definedName>
    <definedName name="PAUSE" localSheetId="4">[1]PYRAMID!#REF!</definedName>
    <definedName name="PAUSE" localSheetId="5">[1]PYRAMID!#REF!</definedName>
    <definedName name="PAUSE" localSheetId="6">[1]PYRAMID!#REF!</definedName>
    <definedName name="PAUSE" localSheetId="7">[1]PYRAMID!#REF!</definedName>
    <definedName name="PAUSE" localSheetId="8">[1]PYRAMID!#REF!</definedName>
    <definedName name="PAUSE" localSheetId="9">[1]PYRAMID!#REF!</definedName>
    <definedName name="PAUSE" localSheetId="10">[1]PYRAMID!#REF!</definedName>
    <definedName name="PAUSE" localSheetId="86">[1]PYRAMID!#REF!</definedName>
    <definedName name="PAUSE" localSheetId="87">[1]PYRAMID!#REF!</definedName>
    <definedName name="PAUSE" localSheetId="88">[1]PYRAMID!#REF!</definedName>
    <definedName name="PAUSE" localSheetId="89">[1]PYRAMID!#REF!</definedName>
    <definedName name="PAUSE" localSheetId="90">[1]PYRAMID!#REF!</definedName>
    <definedName name="PAUSE" localSheetId="91">[1]PYRAMID!#REF!</definedName>
    <definedName name="PAUSE" localSheetId="92">[1]PYRAMID!#REF!</definedName>
    <definedName name="PAUSE" localSheetId="93">[1]PYRAMID!#REF!</definedName>
    <definedName name="PAUSE" localSheetId="94">[1]PYRAMID!#REF!</definedName>
    <definedName name="PAUSE" localSheetId="75">[1]PYRAMID!#REF!</definedName>
    <definedName name="PAUSE" localSheetId="81">[1]PYRAMID!#REF!</definedName>
    <definedName name="PAUSE" localSheetId="82">[1]PYRAMID!#REF!</definedName>
    <definedName name="PAUSE" localSheetId="83">[1]PYRAMID!#REF!</definedName>
    <definedName name="PAUSE" localSheetId="84">[1]PYRAMID!#REF!</definedName>
    <definedName name="PAUSE">[1]PYRAMID!#REF!</definedName>
    <definedName name="Polen__Stand_per_31.12.1981" localSheetId="11">#REF!</definedName>
    <definedName name="Polen__Stand_per_31.12.1981" localSheetId="62">#REF!</definedName>
    <definedName name="Polen__Stand_per_31.12.1981" localSheetId="64">#REF!</definedName>
    <definedName name="Polen__Stand_per_31.12.1981" localSheetId="67">#REF!</definedName>
    <definedName name="Polen__Stand_per_31.12.1981" localSheetId="3">#REF!</definedName>
    <definedName name="Polen__Stand_per_31.12.1981" localSheetId="4">#REF!</definedName>
    <definedName name="Polen__Stand_per_31.12.1981" localSheetId="5">#REF!</definedName>
    <definedName name="Polen__Stand_per_31.12.1981" localSheetId="6">#REF!</definedName>
    <definedName name="Polen__Stand_per_31.12.1981" localSheetId="7">#REF!</definedName>
    <definedName name="Polen__Stand_per_31.12.1981" localSheetId="8">#REF!</definedName>
    <definedName name="Polen__Stand_per_31.12.1981" localSheetId="9">#REF!</definedName>
    <definedName name="Polen__Stand_per_31.12.1981" localSheetId="10">#REF!</definedName>
    <definedName name="Polen__Stand_per_31.12.1981" localSheetId="86">#REF!</definedName>
    <definedName name="Polen__Stand_per_31.12.1981" localSheetId="87">#REF!</definedName>
    <definedName name="Polen__Stand_per_31.12.1981" localSheetId="88">#REF!</definedName>
    <definedName name="Polen__Stand_per_31.12.1981" localSheetId="89">#REF!</definedName>
    <definedName name="Polen__Stand_per_31.12.1981" localSheetId="90">#REF!</definedName>
    <definedName name="Polen__Stand_per_31.12.1981" localSheetId="91">#REF!</definedName>
    <definedName name="Polen__Stand_per_31.12.1981" localSheetId="92">#REF!</definedName>
    <definedName name="Polen__Stand_per_31.12.1981" localSheetId="93">#REF!</definedName>
    <definedName name="Polen__Stand_per_31.12.1981" localSheetId="94">#REF!</definedName>
    <definedName name="Polen__Stand_per_31.12.1981" localSheetId="75">#REF!</definedName>
    <definedName name="Polen__Stand_per_31.12.1981" localSheetId="81">#REF!</definedName>
    <definedName name="Polen__Stand_per_31.12.1981" localSheetId="82">#REF!</definedName>
    <definedName name="Polen__Stand_per_31.12.1981" localSheetId="83">#REF!</definedName>
    <definedName name="Polen__Stand_per_31.12.1981" localSheetId="84">#REF!</definedName>
    <definedName name="Polen__Stand_per_31.12.1981">#REF!</definedName>
    <definedName name="population">[3]Population!$A$1</definedName>
    <definedName name="PRINCIPALES_PROD_IMPO" localSheetId="11">#REF!</definedName>
    <definedName name="PRINCIPALES_PROD_IMPO" localSheetId="62">#REF!</definedName>
    <definedName name="PRINCIPALES_PROD_IMPO" localSheetId="64">#REF!</definedName>
    <definedName name="PRINCIPALES_PROD_IMPO" localSheetId="67">#REF!</definedName>
    <definedName name="PRINCIPALES_PROD_IMPO" localSheetId="3">#REF!</definedName>
    <definedName name="PRINCIPALES_PROD_IMPO" localSheetId="4">#REF!</definedName>
    <definedName name="PRINCIPALES_PROD_IMPO" localSheetId="5">#REF!</definedName>
    <definedName name="PRINCIPALES_PROD_IMPO" localSheetId="6">#REF!</definedName>
    <definedName name="PRINCIPALES_PROD_IMPO" localSheetId="7">#REF!</definedName>
    <definedName name="PRINCIPALES_PROD_IMPO" localSheetId="8">#REF!</definedName>
    <definedName name="PRINCIPALES_PROD_IMPO" localSheetId="9">#REF!</definedName>
    <definedName name="PRINCIPALES_PROD_IMPO" localSheetId="10">#REF!</definedName>
    <definedName name="PRINCIPALES_PROD_IMPO" localSheetId="86">#REF!</definedName>
    <definedName name="PRINCIPALES_PROD_IMPO" localSheetId="87">#REF!</definedName>
    <definedName name="PRINCIPALES_PROD_IMPO" localSheetId="88">#REF!</definedName>
    <definedName name="PRINCIPALES_PROD_IMPO" localSheetId="89">#REF!</definedName>
    <definedName name="PRINCIPALES_PROD_IMPO" localSheetId="90">#REF!</definedName>
    <definedName name="PRINCIPALES_PROD_IMPO" localSheetId="91">#REF!</definedName>
    <definedName name="PRINCIPALES_PROD_IMPO" localSheetId="92">#REF!</definedName>
    <definedName name="PRINCIPALES_PROD_IMPO" localSheetId="93">#REF!</definedName>
    <definedName name="PRINCIPALES_PROD_IMPO" localSheetId="94">#REF!</definedName>
    <definedName name="PRINCIPALES_PROD_IMPO" localSheetId="75">#REF!</definedName>
    <definedName name="PRINCIPALES_PROD_IMPO" localSheetId="81">#REF!</definedName>
    <definedName name="PRINCIPALES_PROD_IMPO" localSheetId="82">#REF!</definedName>
    <definedName name="PRINCIPALES_PROD_IMPO" localSheetId="83">#REF!</definedName>
    <definedName name="PRINCIPALES_PROD_IMPO" localSheetId="84">#REF!</definedName>
    <definedName name="PRINCIPALES_PROD_IMPO">#REF!</definedName>
    <definedName name="PRINT">[1]PYRAMID!$A$1:$F$43</definedName>
    <definedName name="Print_Area_MI" localSheetId="11">#REF!</definedName>
    <definedName name="Print_Area_MI" localSheetId="62">#REF!</definedName>
    <definedName name="Print_Area_MI" localSheetId="64">#REF!</definedName>
    <definedName name="Print_Area_MI" localSheetId="67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86">#REF!</definedName>
    <definedName name="Print_Area_MI" localSheetId="87">#REF!</definedName>
    <definedName name="Print_Area_MI" localSheetId="88">#REF!</definedName>
    <definedName name="Print_Area_MI" localSheetId="89">#REF!</definedName>
    <definedName name="Print_Area_MI" localSheetId="90">#REF!</definedName>
    <definedName name="Print_Area_MI" localSheetId="91">#REF!</definedName>
    <definedName name="Print_Area_MI" localSheetId="92">#REF!</definedName>
    <definedName name="Print_Area_MI" localSheetId="93">#REF!</definedName>
    <definedName name="Print_Area_MI" localSheetId="94">#REF!</definedName>
    <definedName name="Print_Area_MI" localSheetId="75">#REF!</definedName>
    <definedName name="Print_Area_MI" localSheetId="81">#REF!</definedName>
    <definedName name="Print_Area_MI" localSheetId="82">#REF!</definedName>
    <definedName name="Print_Area_MI" localSheetId="83">#REF!</definedName>
    <definedName name="Print_Area_MI" localSheetId="84">#REF!</definedName>
    <definedName name="Print_Area_MI">#REF!</definedName>
    <definedName name="ProgKADoc" localSheetId="11">#REF!</definedName>
    <definedName name="ProgKADoc" localSheetId="62">#REF!</definedName>
    <definedName name="ProgKADoc" localSheetId="64">#REF!</definedName>
    <definedName name="ProgKADoc" localSheetId="67">#REF!</definedName>
    <definedName name="ProgKADoc" localSheetId="3">#REF!</definedName>
    <definedName name="ProgKADoc" localSheetId="4">#REF!</definedName>
    <definedName name="ProgKADoc" localSheetId="5">#REF!</definedName>
    <definedName name="ProgKADoc" localSheetId="6">#REF!</definedName>
    <definedName name="ProgKADoc" localSheetId="7">#REF!</definedName>
    <definedName name="ProgKADoc" localSheetId="8">#REF!</definedName>
    <definedName name="ProgKADoc" localSheetId="9">#REF!</definedName>
    <definedName name="ProgKADoc" localSheetId="10">#REF!</definedName>
    <definedName name="ProgKADoc" localSheetId="86">#REF!</definedName>
    <definedName name="ProgKADoc" localSheetId="87">#REF!</definedName>
    <definedName name="ProgKADoc" localSheetId="88">#REF!</definedName>
    <definedName name="ProgKADoc" localSheetId="89">#REF!</definedName>
    <definedName name="ProgKADoc" localSheetId="90">#REF!</definedName>
    <definedName name="ProgKADoc" localSheetId="91">#REF!</definedName>
    <definedName name="ProgKADoc" localSheetId="92">#REF!</definedName>
    <definedName name="ProgKADoc" localSheetId="93">#REF!</definedName>
    <definedName name="ProgKADoc" localSheetId="94">#REF!</definedName>
    <definedName name="ProgKADoc" localSheetId="75">#REF!</definedName>
    <definedName name="ProgKADoc" localSheetId="81">#REF!</definedName>
    <definedName name="ProgKADoc" localSheetId="82">#REF!</definedName>
    <definedName name="ProgKADoc" localSheetId="83">#REF!</definedName>
    <definedName name="ProgKADoc" localSheetId="84">#REF!</definedName>
    <definedName name="ProgKADoc">#REF!</definedName>
    <definedName name="qg" localSheetId="65" hidden="1">{#N/A,#N/A,FALSE,"Tabelle3";#N/A,#N/A,FALSE,"abb5 ";#N/A,#N/A,FALSE,"Tabelle1"}</definedName>
    <definedName name="qg" localSheetId="2" hidden="1">{#N/A,#N/A,FALSE,"Tabelle3";#N/A,#N/A,FALSE,"abb5 ";#N/A,#N/A,FALSE,"Tabelle1"}</definedName>
    <definedName name="qg" localSheetId="10" hidden="1">{#N/A,#N/A,FALSE,"Tabelle3";#N/A,#N/A,FALSE,"abb5 ";#N/A,#N/A,FALSE,"Tabelle1"}</definedName>
    <definedName name="qg" localSheetId="82" hidden="1">{#N/A,#N/A,FALSE,"Tabelle3";#N/A,#N/A,FALSE,"abb5 ";#N/A,#N/A,FALSE,"Tabelle1"}</definedName>
    <definedName name="qg" hidden="1">{#N/A,#N/A,FALSE,"Tabelle3";#N/A,#N/A,FALSE,"abb5 ";#N/A,#N/A,FALSE,"Tabelle1"}</definedName>
    <definedName name="qual1">[3]Quals!$A$39</definedName>
    <definedName name="qwe" localSheetId="65" hidden="1">{#N/A,#N/A,FALSE,"Tabelle3";#N/A,#N/A,FALSE,"abb5 ";#N/A,#N/A,FALSE,"Tabelle1"}</definedName>
    <definedName name="qwe" localSheetId="2" hidden="1">{#N/A,#N/A,FALSE,"Tabelle3";#N/A,#N/A,FALSE,"abb5 ";#N/A,#N/A,FALSE,"Tabelle1"}</definedName>
    <definedName name="qwe" localSheetId="10" hidden="1">{#N/A,#N/A,FALSE,"Tabelle3";#N/A,#N/A,FALSE,"abb5 ";#N/A,#N/A,FALSE,"Tabelle1"}</definedName>
    <definedName name="qwe" localSheetId="82" hidden="1">{#N/A,#N/A,FALSE,"Tabelle3";#N/A,#N/A,FALSE,"abb5 ";#N/A,#N/A,FALSE,"Tabelle1"}</definedName>
    <definedName name="qwe" hidden="1">{#N/A,#N/A,FALSE,"Tabelle3";#N/A,#N/A,FALSE,"abb5 ";#N/A,#N/A,FALSE,"Tabelle1"}</definedName>
    <definedName name="qweqwe" localSheetId="65" hidden="1">{#N/A,#N/A,FALSE,"Tabelle3";#N/A,#N/A,FALSE,"abb5 ";#N/A,#N/A,FALSE,"Tabelle1"}</definedName>
    <definedName name="qweqwe" localSheetId="2" hidden="1">{#N/A,#N/A,FALSE,"Tabelle3";#N/A,#N/A,FALSE,"abb5 ";#N/A,#N/A,FALSE,"Tabelle1"}</definedName>
    <definedName name="qweqwe" localSheetId="10" hidden="1">{#N/A,#N/A,FALSE,"Tabelle3";#N/A,#N/A,FALSE,"abb5 ";#N/A,#N/A,FALSE,"Tabelle1"}</definedName>
    <definedName name="qweqwe" localSheetId="82" hidden="1">{#N/A,#N/A,FALSE,"Tabelle3";#N/A,#N/A,FALSE,"abb5 ";#N/A,#N/A,FALSE,"Tabelle1"}</definedName>
    <definedName name="qweqwe" hidden="1">{#N/A,#N/A,FALSE,"Tabelle3";#N/A,#N/A,FALSE,"abb5 ";#N/A,#N/A,FALSE,"Tabelle1"}</definedName>
    <definedName name="REIHE" localSheetId="11">#REF!</definedName>
    <definedName name="REIHE" localSheetId="62">#REF!</definedName>
    <definedName name="REIHE" localSheetId="64">#REF!</definedName>
    <definedName name="REIHE" localSheetId="67">#REF!</definedName>
    <definedName name="REIHE" localSheetId="3">#REF!</definedName>
    <definedName name="REIHE" localSheetId="4">#REF!</definedName>
    <definedName name="REIHE" localSheetId="5">#REF!</definedName>
    <definedName name="REIHE" localSheetId="6">#REF!</definedName>
    <definedName name="REIHE" localSheetId="7">#REF!</definedName>
    <definedName name="REIHE" localSheetId="8">#REF!</definedName>
    <definedName name="REIHE" localSheetId="9">#REF!</definedName>
    <definedName name="REIHE" localSheetId="10">#REF!</definedName>
    <definedName name="REIHE" localSheetId="86">#REF!</definedName>
    <definedName name="REIHE" localSheetId="87">#REF!</definedName>
    <definedName name="REIHE" localSheetId="88">#REF!</definedName>
    <definedName name="REIHE" localSheetId="89">#REF!</definedName>
    <definedName name="REIHE" localSheetId="90">#REF!</definedName>
    <definedName name="REIHE" localSheetId="91">#REF!</definedName>
    <definedName name="REIHE" localSheetId="92">#REF!</definedName>
    <definedName name="REIHE" localSheetId="93">#REF!</definedName>
    <definedName name="REIHE" localSheetId="94">#REF!</definedName>
    <definedName name="REIHE" localSheetId="75">#REF!</definedName>
    <definedName name="REIHE" localSheetId="81">#REF!</definedName>
    <definedName name="REIHE" localSheetId="82">#REF!</definedName>
    <definedName name="REIHE" localSheetId="83">#REF!</definedName>
    <definedName name="REIHE" localSheetId="84">#REF!</definedName>
    <definedName name="REIHE">#REF!</definedName>
    <definedName name="Rendite" localSheetId="11">#REF!</definedName>
    <definedName name="Rendite" localSheetId="62">#REF!</definedName>
    <definedName name="Rendite" localSheetId="64">#REF!</definedName>
    <definedName name="Rendite" localSheetId="67">#REF!</definedName>
    <definedName name="Rendite" localSheetId="3">#REF!</definedName>
    <definedName name="Rendite" localSheetId="4">#REF!</definedName>
    <definedName name="Rendite" localSheetId="5">#REF!</definedName>
    <definedName name="Rendite" localSheetId="6">#REF!</definedName>
    <definedName name="Rendite" localSheetId="7">#REF!</definedName>
    <definedName name="Rendite" localSheetId="8">#REF!</definedName>
    <definedName name="Rendite" localSheetId="9">#REF!</definedName>
    <definedName name="Rendite" localSheetId="10">#REF!</definedName>
    <definedName name="Rendite" localSheetId="86">#REF!</definedName>
    <definedName name="Rendite" localSheetId="87">#REF!</definedName>
    <definedName name="Rendite" localSheetId="88">#REF!</definedName>
    <definedName name="Rendite" localSheetId="89">#REF!</definedName>
    <definedName name="Rendite" localSheetId="90">#REF!</definedName>
    <definedName name="Rendite" localSheetId="91">#REF!</definedName>
    <definedName name="Rendite" localSheetId="92">#REF!</definedName>
    <definedName name="Rendite" localSheetId="93">#REF!</definedName>
    <definedName name="Rendite" localSheetId="94">#REF!</definedName>
    <definedName name="Rendite" localSheetId="75">#REF!</definedName>
    <definedName name="Rendite" localSheetId="81">#REF!</definedName>
    <definedName name="Rendite" localSheetId="82">#REF!</definedName>
    <definedName name="Rendite" localSheetId="83">#REF!</definedName>
    <definedName name="Rendite" localSheetId="84">#REF!</definedName>
    <definedName name="Rendite">#REF!</definedName>
    <definedName name="Rentenmarkt" localSheetId="11">'[4]OeKB-Daten'!#REF!</definedName>
    <definedName name="Rentenmarkt" localSheetId="62">'[4]OeKB-Daten'!#REF!</definedName>
    <definedName name="Rentenmarkt" localSheetId="64">'[4]OeKB-Daten'!#REF!</definedName>
    <definedName name="Rentenmarkt" localSheetId="67">'[4]OeKB-Daten'!#REF!</definedName>
    <definedName name="Rentenmarkt" localSheetId="3">'[4]OeKB-Daten'!#REF!</definedName>
    <definedName name="Rentenmarkt" localSheetId="4">'[4]OeKB-Daten'!#REF!</definedName>
    <definedName name="Rentenmarkt" localSheetId="5">'[4]OeKB-Daten'!#REF!</definedName>
    <definedName name="Rentenmarkt" localSheetId="6">'[4]OeKB-Daten'!#REF!</definedName>
    <definedName name="Rentenmarkt" localSheetId="7">'[4]OeKB-Daten'!#REF!</definedName>
    <definedName name="Rentenmarkt" localSheetId="8">'[4]OeKB-Daten'!#REF!</definedName>
    <definedName name="Rentenmarkt" localSheetId="9">'[4]OeKB-Daten'!#REF!</definedName>
    <definedName name="Rentenmarkt" localSheetId="10">'[4]OeKB-Daten'!#REF!</definedName>
    <definedName name="Rentenmarkt" localSheetId="86">'[4]OeKB-Daten'!#REF!</definedName>
    <definedName name="Rentenmarkt" localSheetId="87">'[4]OeKB-Daten'!#REF!</definedName>
    <definedName name="Rentenmarkt" localSheetId="88">'[4]OeKB-Daten'!#REF!</definedName>
    <definedName name="Rentenmarkt" localSheetId="89">'[4]OeKB-Daten'!#REF!</definedName>
    <definedName name="Rentenmarkt" localSheetId="90">'[4]OeKB-Daten'!#REF!</definedName>
    <definedName name="Rentenmarkt" localSheetId="91">'[4]OeKB-Daten'!#REF!</definedName>
    <definedName name="Rentenmarkt" localSheetId="92">'[4]OeKB-Daten'!#REF!</definedName>
    <definedName name="Rentenmarkt" localSheetId="93">'[4]OeKB-Daten'!#REF!</definedName>
    <definedName name="Rentenmarkt" localSheetId="94">'[4]OeKB-Daten'!#REF!</definedName>
    <definedName name="Rentenmarkt" localSheetId="75">'[4]OeKB-Daten'!#REF!</definedName>
    <definedName name="Rentenmarkt" localSheetId="81">'[4]OeKB-Daten'!#REF!</definedName>
    <definedName name="Rentenmarkt" localSheetId="82">'[4]OeKB-Daten'!#REF!</definedName>
    <definedName name="Rentenmarkt" localSheetId="83">'[4]OeKB-Daten'!#REF!</definedName>
    <definedName name="Rentenmarkt" localSheetId="84">'[4]OeKB-Daten'!#REF!</definedName>
    <definedName name="Rentenmarkt">'[4]OeKB-Daten'!#REF!</definedName>
    <definedName name="RESDIR" localSheetId="11">[1]PYRAMID!#REF!</definedName>
    <definedName name="RESDIR" localSheetId="62">[1]PYRAMID!#REF!</definedName>
    <definedName name="RESDIR" localSheetId="64">[1]PYRAMID!#REF!</definedName>
    <definedName name="RESDIR" localSheetId="67">[1]PYRAMID!#REF!</definedName>
    <definedName name="RESDIR" localSheetId="3">[1]PYRAMID!#REF!</definedName>
    <definedName name="RESDIR" localSheetId="4">[1]PYRAMID!#REF!</definedName>
    <definedName name="RESDIR" localSheetId="5">[1]PYRAMID!#REF!</definedName>
    <definedName name="RESDIR" localSheetId="6">[1]PYRAMID!#REF!</definedName>
    <definedName name="RESDIR" localSheetId="7">[1]PYRAMID!#REF!</definedName>
    <definedName name="RESDIR" localSheetId="8">[1]PYRAMID!#REF!</definedName>
    <definedName name="RESDIR" localSheetId="9">[1]PYRAMID!#REF!</definedName>
    <definedName name="RESDIR" localSheetId="10">[1]PYRAMID!#REF!</definedName>
    <definedName name="RESDIR" localSheetId="86">[1]PYRAMID!#REF!</definedName>
    <definedName name="RESDIR" localSheetId="87">[1]PYRAMID!#REF!</definedName>
    <definedName name="RESDIR" localSheetId="88">[1]PYRAMID!#REF!</definedName>
    <definedName name="RESDIR" localSheetId="89">[1]PYRAMID!#REF!</definedName>
    <definedName name="RESDIR" localSheetId="90">[1]PYRAMID!#REF!</definedName>
    <definedName name="RESDIR" localSheetId="91">[1]PYRAMID!#REF!</definedName>
    <definedName name="RESDIR" localSheetId="92">[1]PYRAMID!#REF!</definedName>
    <definedName name="RESDIR" localSheetId="93">[1]PYRAMID!#REF!</definedName>
    <definedName name="RESDIR" localSheetId="94">[1]PYRAMID!#REF!</definedName>
    <definedName name="RESDIR" localSheetId="75">[1]PYRAMID!#REF!</definedName>
    <definedName name="RESDIR" localSheetId="81">[1]PYRAMID!#REF!</definedName>
    <definedName name="RESDIR" localSheetId="82">[1]PYRAMID!#REF!</definedName>
    <definedName name="RESDIR" localSheetId="83">[1]PYRAMID!#REF!</definedName>
    <definedName name="RESDIR" localSheetId="84">[1]PYRAMID!#REF!</definedName>
    <definedName name="RESDIR">[1]PYRAMID!#REF!</definedName>
    <definedName name="RESTYPE" localSheetId="11">[1]PYRAMID!#REF!</definedName>
    <definedName name="RESTYPE" localSheetId="62">[1]PYRAMID!#REF!</definedName>
    <definedName name="RESTYPE" localSheetId="64">[1]PYRAMID!#REF!</definedName>
    <definedName name="RESTYPE" localSheetId="67">[1]PYRAMID!#REF!</definedName>
    <definedName name="RESTYPE" localSheetId="3">[1]PYRAMID!#REF!</definedName>
    <definedName name="RESTYPE" localSheetId="4">[1]PYRAMID!#REF!</definedName>
    <definedName name="RESTYPE" localSheetId="5">[1]PYRAMID!#REF!</definedName>
    <definedName name="RESTYPE" localSheetId="6">[1]PYRAMID!#REF!</definedName>
    <definedName name="RESTYPE" localSheetId="7">[1]PYRAMID!#REF!</definedName>
    <definedName name="RESTYPE" localSheetId="8">[1]PYRAMID!#REF!</definedName>
    <definedName name="RESTYPE" localSheetId="9">[1]PYRAMID!#REF!</definedName>
    <definedName name="RESTYPE" localSheetId="10">[1]PYRAMID!#REF!</definedName>
    <definedName name="RESTYPE" localSheetId="86">[1]PYRAMID!#REF!</definedName>
    <definedName name="RESTYPE" localSheetId="87">[1]PYRAMID!#REF!</definedName>
    <definedName name="RESTYPE" localSheetId="88">[1]PYRAMID!#REF!</definedName>
    <definedName name="RESTYPE" localSheetId="89">[1]PYRAMID!#REF!</definedName>
    <definedName name="RESTYPE" localSheetId="90">[1]PYRAMID!#REF!</definedName>
    <definedName name="RESTYPE" localSheetId="91">[1]PYRAMID!#REF!</definedName>
    <definedName name="RESTYPE" localSheetId="92">[1]PYRAMID!#REF!</definedName>
    <definedName name="RESTYPE" localSheetId="93">[1]PYRAMID!#REF!</definedName>
    <definedName name="RESTYPE" localSheetId="94">[1]PYRAMID!#REF!</definedName>
    <definedName name="RESTYPE" localSheetId="75">[1]PYRAMID!#REF!</definedName>
    <definedName name="RESTYPE" localSheetId="81">[1]PYRAMID!#REF!</definedName>
    <definedName name="RESTYPE" localSheetId="82">[1]PYRAMID!#REF!</definedName>
    <definedName name="RESTYPE" localSheetId="83">[1]PYRAMID!#REF!</definedName>
    <definedName name="RESTYPE" localSheetId="84">[1]PYRAMID!#REF!</definedName>
    <definedName name="RESTYPE">[1]PYRAMID!#REF!</definedName>
    <definedName name="Risk_Capital_Ratio" localSheetId="11">'[4]OeKB-Daten'!#REF!</definedName>
    <definedName name="Risk_Capital_Ratio" localSheetId="62">'[4]OeKB-Daten'!#REF!</definedName>
    <definedName name="Risk_Capital_Ratio" localSheetId="64">'[4]OeKB-Daten'!#REF!</definedName>
    <definedName name="Risk_Capital_Ratio" localSheetId="67">'[4]OeKB-Daten'!#REF!</definedName>
    <definedName name="Risk_Capital_Ratio" localSheetId="3">'[4]OeKB-Daten'!#REF!</definedName>
    <definedName name="Risk_Capital_Ratio" localSheetId="4">'[4]OeKB-Daten'!#REF!</definedName>
    <definedName name="Risk_Capital_Ratio" localSheetId="5">'[4]OeKB-Daten'!#REF!</definedName>
    <definedName name="Risk_Capital_Ratio" localSheetId="6">'[4]OeKB-Daten'!#REF!</definedName>
    <definedName name="Risk_Capital_Ratio" localSheetId="7">'[4]OeKB-Daten'!#REF!</definedName>
    <definedName name="Risk_Capital_Ratio" localSheetId="8">'[4]OeKB-Daten'!#REF!</definedName>
    <definedName name="Risk_Capital_Ratio" localSheetId="9">'[4]OeKB-Daten'!#REF!</definedName>
    <definedName name="Risk_Capital_Ratio" localSheetId="10">'[4]OeKB-Daten'!#REF!</definedName>
    <definedName name="Risk_Capital_Ratio" localSheetId="86">'[4]OeKB-Daten'!#REF!</definedName>
    <definedName name="Risk_Capital_Ratio" localSheetId="87">'[4]OeKB-Daten'!#REF!</definedName>
    <definedName name="Risk_Capital_Ratio" localSheetId="88">'[4]OeKB-Daten'!#REF!</definedName>
    <definedName name="Risk_Capital_Ratio" localSheetId="89">'[4]OeKB-Daten'!#REF!</definedName>
    <definedName name="Risk_Capital_Ratio" localSheetId="90">'[4]OeKB-Daten'!#REF!</definedName>
    <definedName name="Risk_Capital_Ratio" localSheetId="91">'[4]OeKB-Daten'!#REF!</definedName>
    <definedName name="Risk_Capital_Ratio" localSheetId="92">'[4]OeKB-Daten'!#REF!</definedName>
    <definedName name="Risk_Capital_Ratio" localSheetId="93">'[4]OeKB-Daten'!#REF!</definedName>
    <definedName name="Risk_Capital_Ratio" localSheetId="94">'[4]OeKB-Daten'!#REF!</definedName>
    <definedName name="Risk_Capital_Ratio" localSheetId="75">'[4]OeKB-Daten'!#REF!</definedName>
    <definedName name="Risk_Capital_Ratio" localSheetId="81">'[4]OeKB-Daten'!#REF!</definedName>
    <definedName name="Risk_Capital_Ratio" localSheetId="82">'[4]OeKB-Daten'!#REF!</definedName>
    <definedName name="Risk_Capital_Ratio" localSheetId="83">'[4]OeKB-Daten'!#REF!</definedName>
    <definedName name="Risk_Capital_Ratio" localSheetId="84">'[4]OeKB-Daten'!#REF!</definedName>
    <definedName name="Risk_Capital_Ratio">'[4]OeKB-Daten'!#REF!</definedName>
    <definedName name="RSVMENU" localSheetId="11">[1]PYRAMID!#REF!</definedName>
    <definedName name="RSVMENU" localSheetId="62">[1]PYRAMID!#REF!</definedName>
    <definedName name="RSVMENU" localSheetId="64">[1]PYRAMID!#REF!</definedName>
    <definedName name="RSVMENU" localSheetId="67">[1]PYRAMID!#REF!</definedName>
    <definedName name="RSVMENU" localSheetId="3">[1]PYRAMID!#REF!</definedName>
    <definedName name="RSVMENU" localSheetId="4">[1]PYRAMID!#REF!</definedName>
    <definedName name="RSVMENU" localSheetId="5">[1]PYRAMID!#REF!</definedName>
    <definedName name="RSVMENU" localSheetId="6">[1]PYRAMID!#REF!</definedName>
    <definedName name="RSVMENU" localSheetId="7">[1]PYRAMID!#REF!</definedName>
    <definedName name="RSVMENU" localSheetId="8">[1]PYRAMID!#REF!</definedName>
    <definedName name="RSVMENU" localSheetId="9">[1]PYRAMID!#REF!</definedName>
    <definedName name="RSVMENU" localSheetId="10">[1]PYRAMID!#REF!</definedName>
    <definedName name="RSVMENU" localSheetId="86">[1]PYRAMID!#REF!</definedName>
    <definedName name="RSVMENU" localSheetId="87">[1]PYRAMID!#REF!</definedName>
    <definedName name="RSVMENU" localSheetId="88">[1]PYRAMID!#REF!</definedName>
    <definedName name="RSVMENU" localSheetId="89">[1]PYRAMID!#REF!</definedName>
    <definedName name="RSVMENU" localSheetId="90">[1]PYRAMID!#REF!</definedName>
    <definedName name="RSVMENU" localSheetId="91">[1]PYRAMID!#REF!</definedName>
    <definedName name="RSVMENU" localSheetId="92">[1]PYRAMID!#REF!</definedName>
    <definedName name="RSVMENU" localSheetId="93">[1]PYRAMID!#REF!</definedName>
    <definedName name="RSVMENU" localSheetId="94">[1]PYRAMID!#REF!</definedName>
    <definedName name="RSVMENU" localSheetId="75">[1]PYRAMID!#REF!</definedName>
    <definedName name="RSVMENU" localSheetId="81">[1]PYRAMID!#REF!</definedName>
    <definedName name="RSVMENU" localSheetId="82">[1]PYRAMID!#REF!</definedName>
    <definedName name="RSVMENU" localSheetId="83">[1]PYRAMID!#REF!</definedName>
    <definedName name="RSVMENU" localSheetId="84">[1]PYRAMID!#REF!</definedName>
    <definedName name="RSVMENU">[1]PYRAMID!#REF!</definedName>
    <definedName name="safety">[3]Safety!$A$13</definedName>
    <definedName name="SAVE" localSheetId="11">[1]PYRAMID!#REF!</definedName>
    <definedName name="SAVE" localSheetId="62">[1]PYRAMID!#REF!</definedName>
    <definedName name="SAVE" localSheetId="64">[1]PYRAMID!#REF!</definedName>
    <definedName name="SAVE" localSheetId="67">[1]PYRAMID!#REF!</definedName>
    <definedName name="SAVE" localSheetId="3">[1]PYRAMID!#REF!</definedName>
    <definedName name="SAVE" localSheetId="4">[1]PYRAMID!#REF!</definedName>
    <definedName name="SAVE" localSheetId="5">[1]PYRAMID!#REF!</definedName>
    <definedName name="SAVE" localSheetId="6">[1]PYRAMID!#REF!</definedName>
    <definedName name="SAVE" localSheetId="7">[1]PYRAMID!#REF!</definedName>
    <definedName name="SAVE" localSheetId="8">[1]PYRAMID!#REF!</definedName>
    <definedName name="SAVE" localSheetId="9">[1]PYRAMID!#REF!</definedName>
    <definedName name="SAVE" localSheetId="10">[1]PYRAMID!#REF!</definedName>
    <definedName name="SAVE" localSheetId="86">[1]PYRAMID!#REF!</definedName>
    <definedName name="SAVE" localSheetId="87">[1]PYRAMID!#REF!</definedName>
    <definedName name="SAVE" localSheetId="88">[1]PYRAMID!#REF!</definedName>
    <definedName name="SAVE" localSheetId="89">[1]PYRAMID!#REF!</definedName>
    <definedName name="SAVE" localSheetId="90">[1]PYRAMID!#REF!</definedName>
    <definedName name="SAVE" localSheetId="91">[1]PYRAMID!#REF!</definedName>
    <definedName name="SAVE" localSheetId="92">[1]PYRAMID!#REF!</definedName>
    <definedName name="SAVE" localSheetId="93">[1]PYRAMID!#REF!</definedName>
    <definedName name="SAVE" localSheetId="94">[1]PYRAMID!#REF!</definedName>
    <definedName name="SAVE" localSheetId="75">[1]PYRAMID!#REF!</definedName>
    <definedName name="SAVE" localSheetId="81">[1]PYRAMID!#REF!</definedName>
    <definedName name="SAVE" localSheetId="82">[1]PYRAMID!#REF!</definedName>
    <definedName name="SAVE" localSheetId="83">[1]PYRAMID!#REF!</definedName>
    <definedName name="SAVE" localSheetId="84">[1]PYRAMID!#REF!</definedName>
    <definedName name="SAVE">[1]PYRAMID!#REF!</definedName>
    <definedName name="SAVE_MSG" localSheetId="11">[1]PYRAMID!#REF!</definedName>
    <definedName name="SAVE_MSG" localSheetId="62">[1]PYRAMID!#REF!</definedName>
    <definedName name="SAVE_MSG" localSheetId="64">[1]PYRAMID!#REF!</definedName>
    <definedName name="SAVE_MSG" localSheetId="67">[1]PYRAMID!#REF!</definedName>
    <definedName name="SAVE_MSG" localSheetId="3">[1]PYRAMID!#REF!</definedName>
    <definedName name="SAVE_MSG" localSheetId="4">[1]PYRAMID!#REF!</definedName>
    <definedName name="SAVE_MSG" localSheetId="5">[1]PYRAMID!#REF!</definedName>
    <definedName name="SAVE_MSG" localSheetId="6">[1]PYRAMID!#REF!</definedName>
    <definedName name="SAVE_MSG" localSheetId="7">[1]PYRAMID!#REF!</definedName>
    <definedName name="SAVE_MSG" localSheetId="8">[1]PYRAMID!#REF!</definedName>
    <definedName name="SAVE_MSG" localSheetId="9">[1]PYRAMID!#REF!</definedName>
    <definedName name="SAVE_MSG" localSheetId="10">[1]PYRAMID!#REF!</definedName>
    <definedName name="SAVE_MSG" localSheetId="86">[1]PYRAMID!#REF!</definedName>
    <definedName name="SAVE_MSG" localSheetId="87">[1]PYRAMID!#REF!</definedName>
    <definedName name="SAVE_MSG" localSheetId="88">[1]PYRAMID!#REF!</definedName>
    <definedName name="SAVE_MSG" localSheetId="89">[1]PYRAMID!#REF!</definedName>
    <definedName name="SAVE_MSG" localSheetId="90">[1]PYRAMID!#REF!</definedName>
    <definedName name="SAVE_MSG" localSheetId="91">[1]PYRAMID!#REF!</definedName>
    <definedName name="SAVE_MSG" localSheetId="92">[1]PYRAMID!#REF!</definedName>
    <definedName name="SAVE_MSG" localSheetId="93">[1]PYRAMID!#REF!</definedName>
    <definedName name="SAVE_MSG" localSheetId="94">[1]PYRAMID!#REF!</definedName>
    <definedName name="SAVE_MSG" localSheetId="75">[1]PYRAMID!#REF!</definedName>
    <definedName name="SAVE_MSG" localSheetId="81">[1]PYRAMID!#REF!</definedName>
    <definedName name="SAVE_MSG" localSheetId="82">[1]PYRAMID!#REF!</definedName>
    <definedName name="SAVE_MSG" localSheetId="83">[1]PYRAMID!#REF!</definedName>
    <definedName name="SAVE_MSG" localSheetId="84">[1]PYRAMID!#REF!</definedName>
    <definedName name="SAVE_MSG">[1]PYRAMID!#REF!</definedName>
    <definedName name="SAVED" localSheetId="11">[1]PYRAMID!#REF!</definedName>
    <definedName name="SAVED" localSheetId="62">[1]PYRAMID!#REF!</definedName>
    <definedName name="SAVED" localSheetId="64">[1]PYRAMID!#REF!</definedName>
    <definedName name="SAVED" localSheetId="67">[1]PYRAMID!#REF!</definedName>
    <definedName name="SAVED" localSheetId="3">[1]PYRAMID!#REF!</definedName>
    <definedName name="SAVED" localSheetId="4">[1]PYRAMID!#REF!</definedName>
    <definedName name="SAVED" localSheetId="5">[1]PYRAMID!#REF!</definedName>
    <definedName name="SAVED" localSheetId="6">[1]PYRAMID!#REF!</definedName>
    <definedName name="SAVED" localSheetId="7">[1]PYRAMID!#REF!</definedName>
    <definedName name="SAVED" localSheetId="8">[1]PYRAMID!#REF!</definedName>
    <definedName name="SAVED" localSheetId="9">[1]PYRAMID!#REF!</definedName>
    <definedName name="SAVED" localSheetId="10">[1]PYRAMID!#REF!</definedName>
    <definedName name="SAVED" localSheetId="86">[1]PYRAMID!#REF!</definedName>
    <definedName name="SAVED" localSheetId="87">[1]PYRAMID!#REF!</definedName>
    <definedName name="SAVED" localSheetId="88">[1]PYRAMID!#REF!</definedName>
    <definedName name="SAVED" localSheetId="89">[1]PYRAMID!#REF!</definedName>
    <definedName name="SAVED" localSheetId="90">[1]PYRAMID!#REF!</definedName>
    <definedName name="SAVED" localSheetId="91">[1]PYRAMID!#REF!</definedName>
    <definedName name="SAVED" localSheetId="92">[1]PYRAMID!#REF!</definedName>
    <definedName name="SAVED" localSheetId="93">[1]PYRAMID!#REF!</definedName>
    <definedName name="SAVED" localSheetId="94">[1]PYRAMID!#REF!</definedName>
    <definedName name="SAVED" localSheetId="75">[1]PYRAMID!#REF!</definedName>
    <definedName name="SAVED" localSheetId="81">[1]PYRAMID!#REF!</definedName>
    <definedName name="SAVED" localSheetId="82">[1]PYRAMID!#REF!</definedName>
    <definedName name="SAVED" localSheetId="83">[1]PYRAMID!#REF!</definedName>
    <definedName name="SAVED" localSheetId="84">[1]PYRAMID!#REF!</definedName>
    <definedName name="SAVED">[1]PYRAMID!#REF!</definedName>
    <definedName name="SAVENGO" localSheetId="11">[1]PYRAMID!#REF!</definedName>
    <definedName name="SAVENGO" localSheetId="62">[1]PYRAMID!#REF!</definedName>
    <definedName name="SAVENGO" localSheetId="64">[1]PYRAMID!#REF!</definedName>
    <definedName name="SAVENGO" localSheetId="67">[1]PYRAMID!#REF!</definedName>
    <definedName name="SAVENGO" localSheetId="3">[1]PYRAMID!#REF!</definedName>
    <definedName name="SAVENGO" localSheetId="4">[1]PYRAMID!#REF!</definedName>
    <definedName name="SAVENGO" localSheetId="5">[1]PYRAMID!#REF!</definedName>
    <definedName name="SAVENGO" localSheetId="6">[1]PYRAMID!#REF!</definedName>
    <definedName name="SAVENGO" localSheetId="7">[1]PYRAMID!#REF!</definedName>
    <definedName name="SAVENGO" localSheetId="8">[1]PYRAMID!#REF!</definedName>
    <definedName name="SAVENGO" localSheetId="9">[1]PYRAMID!#REF!</definedName>
    <definedName name="SAVENGO" localSheetId="10">[1]PYRAMID!#REF!</definedName>
    <definedName name="SAVENGO" localSheetId="86">[1]PYRAMID!#REF!</definedName>
    <definedName name="SAVENGO" localSheetId="87">[1]PYRAMID!#REF!</definedName>
    <definedName name="SAVENGO" localSheetId="88">[1]PYRAMID!#REF!</definedName>
    <definedName name="SAVENGO" localSheetId="89">[1]PYRAMID!#REF!</definedName>
    <definedName name="SAVENGO" localSheetId="90">[1]PYRAMID!#REF!</definedName>
    <definedName name="SAVENGO" localSheetId="91">[1]PYRAMID!#REF!</definedName>
    <definedName name="SAVENGO" localSheetId="92">[1]PYRAMID!#REF!</definedName>
    <definedName name="SAVENGO" localSheetId="93">[1]PYRAMID!#REF!</definedName>
    <definedName name="SAVENGO" localSheetId="94">[1]PYRAMID!#REF!</definedName>
    <definedName name="SAVENGO" localSheetId="75">[1]PYRAMID!#REF!</definedName>
    <definedName name="SAVENGO" localSheetId="81">[1]PYRAMID!#REF!</definedName>
    <definedName name="SAVENGO" localSheetId="82">[1]PYRAMID!#REF!</definedName>
    <definedName name="SAVENGO" localSheetId="83">[1]PYRAMID!#REF!</definedName>
    <definedName name="SAVENGO" localSheetId="84">[1]PYRAMID!#REF!</definedName>
    <definedName name="SAVENGO">[1]PYRAMID!#REF!</definedName>
    <definedName name="schol1">[3]Scholarships!$A$24</definedName>
    <definedName name="schol2">[3]Scholarships!$A$47</definedName>
    <definedName name="Schwerpunktländer_des_österreichischen_Exports" localSheetId="11">'[4]Zinsenzuschüsse, -stützung'!#REF!</definedName>
    <definedName name="Schwerpunktländer_des_österreichischen_Exports" localSheetId="62">'[4]Zinsenzuschüsse, -stützung'!#REF!</definedName>
    <definedName name="Schwerpunktländer_des_österreichischen_Exports" localSheetId="64">'[4]Zinsenzuschüsse, -stützung'!#REF!</definedName>
    <definedName name="Schwerpunktländer_des_österreichischen_Exports" localSheetId="67">'[4]Zinsenzuschüsse, -stützung'!#REF!</definedName>
    <definedName name="Schwerpunktländer_des_österreichischen_Exports" localSheetId="3">'[4]Zinsenzuschüsse, -stützung'!#REF!</definedName>
    <definedName name="Schwerpunktländer_des_österreichischen_Exports" localSheetId="4">'[4]Zinsenzuschüsse, -stützung'!#REF!</definedName>
    <definedName name="Schwerpunktländer_des_österreichischen_Exports" localSheetId="5">'[4]Zinsenzuschüsse, -stützung'!#REF!</definedName>
    <definedName name="Schwerpunktländer_des_österreichischen_Exports" localSheetId="6">'[4]Zinsenzuschüsse, -stützung'!#REF!</definedName>
    <definedName name="Schwerpunktländer_des_österreichischen_Exports" localSheetId="7">'[4]Zinsenzuschüsse, -stützung'!#REF!</definedName>
    <definedName name="Schwerpunktländer_des_österreichischen_Exports" localSheetId="8">'[4]Zinsenzuschüsse, -stützung'!#REF!</definedName>
    <definedName name="Schwerpunktländer_des_österreichischen_Exports" localSheetId="9">'[4]Zinsenzuschüsse, -stützung'!#REF!</definedName>
    <definedName name="Schwerpunktländer_des_österreichischen_Exports" localSheetId="10">'[4]Zinsenzuschüsse, -stützung'!#REF!</definedName>
    <definedName name="Schwerpunktländer_des_österreichischen_Exports" localSheetId="86">'[4]Zinsenzuschüsse, -stützung'!#REF!</definedName>
    <definedName name="Schwerpunktländer_des_österreichischen_Exports" localSheetId="87">'[4]Zinsenzuschüsse, -stützung'!#REF!</definedName>
    <definedName name="Schwerpunktländer_des_österreichischen_Exports" localSheetId="88">'[4]Zinsenzuschüsse, -stützung'!#REF!</definedName>
    <definedName name="Schwerpunktländer_des_österreichischen_Exports" localSheetId="89">'[4]Zinsenzuschüsse, -stützung'!#REF!</definedName>
    <definedName name="Schwerpunktländer_des_österreichischen_Exports" localSheetId="90">'[4]Zinsenzuschüsse, -stützung'!#REF!</definedName>
    <definedName name="Schwerpunktländer_des_österreichischen_Exports" localSheetId="91">'[4]Zinsenzuschüsse, -stützung'!#REF!</definedName>
    <definedName name="Schwerpunktländer_des_österreichischen_Exports" localSheetId="92">'[4]Zinsenzuschüsse, -stützung'!#REF!</definedName>
    <definedName name="Schwerpunktländer_des_österreichischen_Exports" localSheetId="93">'[4]Zinsenzuschüsse, -stützung'!#REF!</definedName>
    <definedName name="Schwerpunktländer_des_österreichischen_Exports" localSheetId="94">'[4]Zinsenzuschüsse, -stützung'!#REF!</definedName>
    <definedName name="Schwerpunktländer_des_österreichischen_Exports" localSheetId="75">'[4]Zinsenzuschüsse, -stützung'!#REF!</definedName>
    <definedName name="Schwerpunktländer_des_österreichischen_Exports" localSheetId="81">'[4]Zinsenzuschüsse, -stützung'!#REF!</definedName>
    <definedName name="Schwerpunktländer_des_österreichischen_Exports" localSheetId="82">'[4]Zinsenzuschüsse, -stützung'!#REF!</definedName>
    <definedName name="Schwerpunktländer_des_österreichischen_Exports" localSheetId="83">'[4]Zinsenzuschüsse, -stützung'!#REF!</definedName>
    <definedName name="Schwerpunktländer_des_österreichischen_Exports" localSheetId="84">'[4]Zinsenzuschüsse, -stützung'!#REF!</definedName>
    <definedName name="Schwerpunktländer_des_österreichischen_Exports">'[4]Zinsenzuschüsse, -stützung'!#REF!</definedName>
    <definedName name="sdfsdf" localSheetId="65" hidden="1">{#N/A,#N/A,FALSE,"Tabelle3";#N/A,#N/A,FALSE,"abb5 ";#N/A,#N/A,FALSE,"Tabelle1"}</definedName>
    <definedName name="sdfsdf" localSheetId="2" hidden="1">{#N/A,#N/A,FALSE,"Tabelle3";#N/A,#N/A,FALSE,"abb5 ";#N/A,#N/A,FALSE,"Tabelle1"}</definedName>
    <definedName name="sdfsdf" localSheetId="10" hidden="1">{#N/A,#N/A,FALSE,"Tabelle3";#N/A,#N/A,FALSE,"abb5 ";#N/A,#N/A,FALSE,"Tabelle1"}</definedName>
    <definedName name="sdfsdf" localSheetId="82" hidden="1">{#N/A,#N/A,FALSE,"Tabelle3";#N/A,#N/A,FALSE,"abb5 ";#N/A,#N/A,FALSE,"Tabelle1"}</definedName>
    <definedName name="sdfsdf" hidden="1">{#N/A,#N/A,FALSE,"Tabelle3";#N/A,#N/A,FALSE,"abb5 ";#N/A,#N/A,FALSE,"Tabelle1"}</definedName>
    <definedName name="sed" localSheetId="65" hidden="1">{#N/A,#N/A,FALSE,"Tabelle3";#N/A,#N/A,FALSE,"abb5 ";#N/A,#N/A,FALSE,"Tabelle1"}</definedName>
    <definedName name="sed" localSheetId="2" hidden="1">{#N/A,#N/A,FALSE,"Tabelle3";#N/A,#N/A,FALSE,"abb5 ";#N/A,#N/A,FALSE,"Tabelle1"}</definedName>
    <definedName name="sed" localSheetId="10" hidden="1">{#N/A,#N/A,FALSE,"Tabelle3";#N/A,#N/A,FALSE,"abb5 ";#N/A,#N/A,FALSE,"Tabelle1"}</definedName>
    <definedName name="sed" localSheetId="82" hidden="1">{#N/A,#N/A,FALSE,"Tabelle3";#N/A,#N/A,FALSE,"abb5 ";#N/A,#N/A,FALSE,"Tabelle1"}</definedName>
    <definedName name="sed" hidden="1">{#N/A,#N/A,FALSE,"Tabelle3";#N/A,#N/A,FALSE,"abb5 ";#N/A,#N/A,FALSE,"Tabelle1"}</definedName>
    <definedName name="Sekundärmarktrenditen" localSheetId="11">'[4]OeKB-Daten'!#REF!</definedName>
    <definedName name="Sekundärmarktrenditen" localSheetId="62">'[4]OeKB-Daten'!#REF!</definedName>
    <definedName name="Sekundärmarktrenditen" localSheetId="64">'[4]OeKB-Daten'!#REF!</definedName>
    <definedName name="Sekundärmarktrenditen" localSheetId="67">'[4]OeKB-Daten'!#REF!</definedName>
    <definedName name="Sekundärmarktrenditen" localSheetId="3">'[4]OeKB-Daten'!#REF!</definedName>
    <definedName name="Sekundärmarktrenditen" localSheetId="4">'[4]OeKB-Daten'!#REF!</definedName>
    <definedName name="Sekundärmarktrenditen" localSheetId="5">'[4]OeKB-Daten'!#REF!</definedName>
    <definedName name="Sekundärmarktrenditen" localSheetId="6">'[4]OeKB-Daten'!#REF!</definedName>
    <definedName name="Sekundärmarktrenditen" localSheetId="7">'[4]OeKB-Daten'!#REF!</definedName>
    <definedName name="Sekundärmarktrenditen" localSheetId="8">'[4]OeKB-Daten'!#REF!</definedName>
    <definedName name="Sekundärmarktrenditen" localSheetId="9">'[4]OeKB-Daten'!#REF!</definedName>
    <definedName name="Sekundärmarktrenditen" localSheetId="10">'[4]OeKB-Daten'!#REF!</definedName>
    <definedName name="Sekundärmarktrenditen" localSheetId="86">'[4]OeKB-Daten'!#REF!</definedName>
    <definedName name="Sekundärmarktrenditen" localSheetId="87">'[4]OeKB-Daten'!#REF!</definedName>
    <definedName name="Sekundärmarktrenditen" localSheetId="88">'[4]OeKB-Daten'!#REF!</definedName>
    <definedName name="Sekundärmarktrenditen" localSheetId="89">'[4]OeKB-Daten'!#REF!</definedName>
    <definedName name="Sekundärmarktrenditen" localSheetId="90">'[4]OeKB-Daten'!#REF!</definedName>
    <definedName name="Sekundärmarktrenditen" localSheetId="91">'[4]OeKB-Daten'!#REF!</definedName>
    <definedName name="Sekundärmarktrenditen" localSheetId="92">'[4]OeKB-Daten'!#REF!</definedName>
    <definedName name="Sekundärmarktrenditen" localSheetId="93">'[4]OeKB-Daten'!#REF!</definedName>
    <definedName name="Sekundärmarktrenditen" localSheetId="94">'[4]OeKB-Daten'!#REF!</definedName>
    <definedName name="Sekundärmarktrenditen" localSheetId="75">'[4]OeKB-Daten'!#REF!</definedName>
    <definedName name="Sekundärmarktrenditen" localSheetId="81">'[4]OeKB-Daten'!#REF!</definedName>
    <definedName name="Sekundärmarktrenditen" localSheetId="82">'[4]OeKB-Daten'!#REF!</definedName>
    <definedName name="Sekundärmarktrenditen" localSheetId="83">'[4]OeKB-Daten'!#REF!</definedName>
    <definedName name="Sekundärmarktrenditen" localSheetId="84">'[4]OeKB-Daten'!#REF!</definedName>
    <definedName name="Sekundärmarktrenditen">'[4]OeKB-Daten'!#REF!</definedName>
    <definedName name="sex_ratio">[3]Population!$A$61</definedName>
    <definedName name="sfsff" localSheetId="65" hidden="1">{#N/A,#N/A,FALSE,"Tabelle3";#N/A,#N/A,FALSE,"abb5 ";#N/A,#N/A,FALSE,"Tabelle1"}</definedName>
    <definedName name="sfsff" localSheetId="2" hidden="1">{#N/A,#N/A,FALSE,"Tabelle3";#N/A,#N/A,FALSE,"abb5 ";#N/A,#N/A,FALSE,"Tabelle1"}</definedName>
    <definedName name="sfsff" localSheetId="10" hidden="1">{#N/A,#N/A,FALSE,"Tabelle3";#N/A,#N/A,FALSE,"abb5 ";#N/A,#N/A,FALSE,"Tabelle1"}</definedName>
    <definedName name="sfsff" localSheetId="82" hidden="1">{#N/A,#N/A,FALSE,"Tabelle3";#N/A,#N/A,FALSE,"abb5 ";#N/A,#N/A,FALSE,"Tabelle1"}</definedName>
    <definedName name="sfsff" hidden="1">{#N/A,#N/A,FALSE,"Tabelle3";#N/A,#N/A,FALSE,"abb5 ";#N/A,#N/A,FALSE,"Tabelle1"}</definedName>
    <definedName name="shaktJ" localSheetId="11">#REF!</definedName>
    <definedName name="shaktJ" localSheetId="62">#REF!</definedName>
    <definedName name="shaktJ" localSheetId="64">#REF!</definedName>
    <definedName name="shaktJ" localSheetId="67">#REF!</definedName>
    <definedName name="shaktJ" localSheetId="3">#REF!</definedName>
    <definedName name="shaktJ" localSheetId="4">#REF!</definedName>
    <definedName name="shaktJ" localSheetId="5">#REF!</definedName>
    <definedName name="shaktJ" localSheetId="6">#REF!</definedName>
    <definedName name="shaktJ" localSheetId="7">#REF!</definedName>
    <definedName name="shaktJ" localSheetId="8">#REF!</definedName>
    <definedName name="shaktJ" localSheetId="9">#REF!</definedName>
    <definedName name="shaktJ" localSheetId="10">#REF!</definedName>
    <definedName name="shaktJ" localSheetId="86">#REF!</definedName>
    <definedName name="shaktJ" localSheetId="87">#REF!</definedName>
    <definedName name="shaktJ" localSheetId="88">#REF!</definedName>
    <definedName name="shaktJ" localSheetId="89">#REF!</definedName>
    <definedName name="shaktJ" localSheetId="90">#REF!</definedName>
    <definedName name="shaktJ" localSheetId="91">#REF!</definedName>
    <definedName name="shaktJ" localSheetId="92">#REF!</definedName>
    <definedName name="shaktJ" localSheetId="93">#REF!</definedName>
    <definedName name="shaktJ" localSheetId="94">#REF!</definedName>
    <definedName name="shaktJ" localSheetId="75">#REF!</definedName>
    <definedName name="shaktJ" localSheetId="81">#REF!</definedName>
    <definedName name="shaktJ" localSheetId="82">#REF!</definedName>
    <definedName name="shaktJ" localSheetId="83">#REF!</definedName>
    <definedName name="shaktJ" localSheetId="84">#REF!</definedName>
    <definedName name="shaktJ">#REF!</definedName>
    <definedName name="shit" localSheetId="65" hidden="1">{"'15.01L'!$A$1:$I$62"}</definedName>
    <definedName name="shit" localSheetId="2" hidden="1">{"'15.01L'!$A$1:$I$62"}</definedName>
    <definedName name="shit" localSheetId="10" hidden="1">{"'15.01L'!$A$1:$I$62"}</definedName>
    <definedName name="shit" localSheetId="82" hidden="1">{"'15.01L'!$A$1:$I$62"}</definedName>
    <definedName name="shit" hidden="1">{"'15.01L'!$A$1:$I$62"}</definedName>
    <definedName name="shti" localSheetId="65" hidden="1">{"'15.01L'!$A$1:$I$62"}</definedName>
    <definedName name="shti" localSheetId="2" hidden="1">{"'15.01L'!$A$1:$I$62"}</definedName>
    <definedName name="shti" localSheetId="10" hidden="1">{"'15.01L'!$A$1:$I$62"}</definedName>
    <definedName name="shti" localSheetId="82" hidden="1">{"'15.01L'!$A$1:$I$62"}</definedName>
    <definedName name="shti" hidden="1">{"'15.01L'!$A$1:$I$62"}</definedName>
    <definedName name="shvJ" localSheetId="11">#REF!</definedName>
    <definedName name="shvJ" localSheetId="62">#REF!</definedName>
    <definedName name="shvJ" localSheetId="64">#REF!</definedName>
    <definedName name="shvJ" localSheetId="67">#REF!</definedName>
    <definedName name="shvJ" localSheetId="3">#REF!</definedName>
    <definedName name="shvJ" localSheetId="4">#REF!</definedName>
    <definedName name="shvJ" localSheetId="5">#REF!</definedName>
    <definedName name="shvJ" localSheetId="6">#REF!</definedName>
    <definedName name="shvJ" localSheetId="7">#REF!</definedName>
    <definedName name="shvJ" localSheetId="8">#REF!</definedName>
    <definedName name="shvJ" localSheetId="9">#REF!</definedName>
    <definedName name="shvJ" localSheetId="10">#REF!</definedName>
    <definedName name="shvJ" localSheetId="86">#REF!</definedName>
    <definedName name="shvJ" localSheetId="87">#REF!</definedName>
    <definedName name="shvJ" localSheetId="88">#REF!</definedName>
    <definedName name="shvJ" localSheetId="89">#REF!</definedName>
    <definedName name="shvJ" localSheetId="90">#REF!</definedName>
    <definedName name="shvJ" localSheetId="91">#REF!</definedName>
    <definedName name="shvJ" localSheetId="92">#REF!</definedName>
    <definedName name="shvJ" localSheetId="93">#REF!</definedName>
    <definedName name="shvJ" localSheetId="94">#REF!</definedName>
    <definedName name="shvJ" localSheetId="75">#REF!</definedName>
    <definedName name="shvJ" localSheetId="81">#REF!</definedName>
    <definedName name="shvJ" localSheetId="82">#REF!</definedName>
    <definedName name="shvJ" localSheetId="83">#REF!</definedName>
    <definedName name="shvJ" localSheetId="84">#REF!</definedName>
    <definedName name="shvJ">#REF!</definedName>
    <definedName name="sizehh">[3]Households!$A$43</definedName>
    <definedName name="SPSS" localSheetId="11">#REF!</definedName>
    <definedName name="SPSS" localSheetId="62">#REF!</definedName>
    <definedName name="SPSS" localSheetId="64">#REF!</definedName>
    <definedName name="SPSS" localSheetId="67">#REF!</definedName>
    <definedName name="SPSS" localSheetId="3">#REF!</definedName>
    <definedName name="SPSS" localSheetId="4">#REF!</definedName>
    <definedName name="SPSS" localSheetId="5">#REF!</definedName>
    <definedName name="SPSS" localSheetId="6">#REF!</definedName>
    <definedName name="SPSS" localSheetId="7">#REF!</definedName>
    <definedName name="SPSS" localSheetId="8">#REF!</definedName>
    <definedName name="SPSS" localSheetId="9">#REF!</definedName>
    <definedName name="SPSS" localSheetId="10">#REF!</definedName>
    <definedName name="SPSS" localSheetId="86">#REF!</definedName>
    <definedName name="SPSS" localSheetId="87">#REF!</definedName>
    <definedName name="SPSS" localSheetId="88">#REF!</definedName>
    <definedName name="SPSS" localSheetId="89">#REF!</definedName>
    <definedName name="SPSS" localSheetId="90">#REF!</definedName>
    <definedName name="SPSS" localSheetId="91">#REF!</definedName>
    <definedName name="SPSS" localSheetId="92">#REF!</definedName>
    <definedName name="SPSS" localSheetId="93">#REF!</definedName>
    <definedName name="SPSS" localSheetId="94">#REF!</definedName>
    <definedName name="SPSS" localSheetId="75">#REF!</definedName>
    <definedName name="SPSS" localSheetId="81">#REF!</definedName>
    <definedName name="SPSS" localSheetId="82">#REF!</definedName>
    <definedName name="SPSS" localSheetId="83">#REF!</definedName>
    <definedName name="SPSS" localSheetId="84">#REF!</definedName>
    <definedName name="SPSS">#REF!</definedName>
    <definedName name="Steuerleistung_OeKB" localSheetId="11">'[4]Zinsenzuschüsse, -stützung'!#REF!</definedName>
    <definedName name="Steuerleistung_OeKB" localSheetId="62">'[4]Zinsenzuschüsse, -stützung'!#REF!</definedName>
    <definedName name="Steuerleistung_OeKB" localSheetId="64">'[4]Zinsenzuschüsse, -stützung'!#REF!</definedName>
    <definedName name="Steuerleistung_OeKB" localSheetId="67">'[4]Zinsenzuschüsse, -stützung'!#REF!</definedName>
    <definedName name="Steuerleistung_OeKB" localSheetId="3">'[4]Zinsenzuschüsse, -stützung'!#REF!</definedName>
    <definedName name="Steuerleistung_OeKB" localSheetId="4">'[4]Zinsenzuschüsse, -stützung'!#REF!</definedName>
    <definedName name="Steuerleistung_OeKB" localSheetId="5">'[4]Zinsenzuschüsse, -stützung'!#REF!</definedName>
    <definedName name="Steuerleistung_OeKB" localSheetId="6">'[4]Zinsenzuschüsse, -stützung'!#REF!</definedName>
    <definedName name="Steuerleistung_OeKB" localSheetId="7">'[4]Zinsenzuschüsse, -stützung'!#REF!</definedName>
    <definedName name="Steuerleistung_OeKB" localSheetId="8">'[4]Zinsenzuschüsse, -stützung'!#REF!</definedName>
    <definedName name="Steuerleistung_OeKB" localSheetId="9">'[4]Zinsenzuschüsse, -stützung'!#REF!</definedName>
    <definedName name="Steuerleistung_OeKB" localSheetId="10">'[4]Zinsenzuschüsse, -stützung'!#REF!</definedName>
    <definedName name="Steuerleistung_OeKB" localSheetId="86">'[4]Zinsenzuschüsse, -stützung'!#REF!</definedName>
    <definedName name="Steuerleistung_OeKB" localSheetId="87">'[4]Zinsenzuschüsse, -stützung'!#REF!</definedName>
    <definedName name="Steuerleistung_OeKB" localSheetId="88">'[4]Zinsenzuschüsse, -stützung'!#REF!</definedName>
    <definedName name="Steuerleistung_OeKB" localSheetId="89">'[4]Zinsenzuschüsse, -stützung'!#REF!</definedName>
    <definedName name="Steuerleistung_OeKB" localSheetId="90">'[4]Zinsenzuschüsse, -stützung'!#REF!</definedName>
    <definedName name="Steuerleistung_OeKB" localSheetId="91">'[4]Zinsenzuschüsse, -stützung'!#REF!</definedName>
    <definedName name="Steuerleistung_OeKB" localSheetId="92">'[4]Zinsenzuschüsse, -stützung'!#REF!</definedName>
    <definedName name="Steuerleistung_OeKB" localSheetId="93">'[4]Zinsenzuschüsse, -stützung'!#REF!</definedName>
    <definedName name="Steuerleistung_OeKB" localSheetId="94">'[4]Zinsenzuschüsse, -stützung'!#REF!</definedName>
    <definedName name="Steuerleistung_OeKB" localSheetId="75">'[4]Zinsenzuschüsse, -stützung'!#REF!</definedName>
    <definedName name="Steuerleistung_OeKB" localSheetId="81">'[4]Zinsenzuschüsse, -stützung'!#REF!</definedName>
    <definedName name="Steuerleistung_OeKB" localSheetId="82">'[4]Zinsenzuschüsse, -stützung'!#REF!</definedName>
    <definedName name="Steuerleistung_OeKB" localSheetId="83">'[4]Zinsenzuschüsse, -stützung'!#REF!</definedName>
    <definedName name="Steuerleistung_OeKB" localSheetId="84">'[4]Zinsenzuschüsse, -stützung'!#REF!</definedName>
    <definedName name="Steuerleistung_OeKB">'[4]Zinsenzuschüsse, -stützung'!#REF!</definedName>
    <definedName name="sxd" localSheetId="65" hidden="1">{#N/A,#N/A,FALSE,"Tabelle3";#N/A,#N/A,FALSE,"abb5 ";#N/A,#N/A,FALSE,"Tabelle1"}</definedName>
    <definedName name="sxd" localSheetId="2" hidden="1">{#N/A,#N/A,FALSE,"Tabelle3";#N/A,#N/A,FALSE,"abb5 ";#N/A,#N/A,FALSE,"Tabelle1"}</definedName>
    <definedName name="sxd" localSheetId="10" hidden="1">{#N/A,#N/A,FALSE,"Tabelle3";#N/A,#N/A,FALSE,"abb5 ";#N/A,#N/A,FALSE,"Tabelle1"}</definedName>
    <definedName name="sxd" localSheetId="82" hidden="1">{#N/A,#N/A,FALSE,"Tabelle3";#N/A,#N/A,FALSE,"abb5 ";#N/A,#N/A,FALSE,"Tabelle1"}</definedName>
    <definedName name="sxd" hidden="1">{#N/A,#N/A,FALSE,"Tabelle3";#N/A,#N/A,FALSE,"abb5 ";#N/A,#N/A,FALSE,"Tabelle1"}</definedName>
    <definedName name="tab" localSheetId="65" hidden="1">{"'15.01L'!$A$1:$I$62"}</definedName>
    <definedName name="tab" localSheetId="2" hidden="1">{"'15.01L'!$A$1:$I$62"}</definedName>
    <definedName name="tab" localSheetId="10" hidden="1">{"'15.01L'!$A$1:$I$62"}</definedName>
    <definedName name="tab" localSheetId="82" hidden="1">{"'15.01L'!$A$1:$I$62"}</definedName>
    <definedName name="tab" hidden="1">{"'15.01L'!$A$1:$I$62"}</definedName>
    <definedName name="teach1">[3]Teachers!$A$11</definedName>
    <definedName name="teach2">[3]Teachers!$A$21</definedName>
    <definedName name="teen_fert">[3]Children!$A$19</definedName>
    <definedName name="Teilbetriebsergebnis" localSheetId="11">'[4]OeKB-Daten'!#REF!</definedName>
    <definedName name="Teilbetriebsergebnis" localSheetId="62">'[4]OeKB-Daten'!#REF!</definedName>
    <definedName name="Teilbetriebsergebnis" localSheetId="64">'[4]OeKB-Daten'!#REF!</definedName>
    <definedName name="Teilbetriebsergebnis" localSheetId="67">'[4]OeKB-Daten'!#REF!</definedName>
    <definedName name="Teilbetriebsergebnis" localSheetId="3">'[4]OeKB-Daten'!#REF!</definedName>
    <definedName name="Teilbetriebsergebnis" localSheetId="4">'[4]OeKB-Daten'!#REF!</definedName>
    <definedName name="Teilbetriebsergebnis" localSheetId="5">'[4]OeKB-Daten'!#REF!</definedName>
    <definedName name="Teilbetriebsergebnis" localSheetId="6">'[4]OeKB-Daten'!#REF!</definedName>
    <definedName name="Teilbetriebsergebnis" localSheetId="7">'[4]OeKB-Daten'!#REF!</definedName>
    <definedName name="Teilbetriebsergebnis" localSheetId="8">'[4]OeKB-Daten'!#REF!</definedName>
    <definedName name="Teilbetriebsergebnis" localSheetId="9">'[4]OeKB-Daten'!#REF!</definedName>
    <definedName name="Teilbetriebsergebnis" localSheetId="10">'[4]OeKB-Daten'!#REF!</definedName>
    <definedName name="Teilbetriebsergebnis" localSheetId="86">'[4]OeKB-Daten'!#REF!</definedName>
    <definedName name="Teilbetriebsergebnis" localSheetId="87">'[4]OeKB-Daten'!#REF!</definedName>
    <definedName name="Teilbetriebsergebnis" localSheetId="88">'[4]OeKB-Daten'!#REF!</definedName>
    <definedName name="Teilbetriebsergebnis" localSheetId="89">'[4]OeKB-Daten'!#REF!</definedName>
    <definedName name="Teilbetriebsergebnis" localSheetId="90">'[4]OeKB-Daten'!#REF!</definedName>
    <definedName name="Teilbetriebsergebnis" localSheetId="91">'[4]OeKB-Daten'!#REF!</definedName>
    <definedName name="Teilbetriebsergebnis" localSheetId="92">'[4]OeKB-Daten'!#REF!</definedName>
    <definedName name="Teilbetriebsergebnis" localSheetId="93">'[4]OeKB-Daten'!#REF!</definedName>
    <definedName name="Teilbetriebsergebnis" localSheetId="94">'[4]OeKB-Daten'!#REF!</definedName>
    <definedName name="Teilbetriebsergebnis" localSheetId="75">'[4]OeKB-Daten'!#REF!</definedName>
    <definedName name="Teilbetriebsergebnis" localSheetId="81">'[4]OeKB-Daten'!#REF!</definedName>
    <definedName name="Teilbetriebsergebnis" localSheetId="82">'[4]OeKB-Daten'!#REF!</definedName>
    <definedName name="Teilbetriebsergebnis" localSheetId="83">'[4]OeKB-Daten'!#REF!</definedName>
    <definedName name="Teilbetriebsergebnis" localSheetId="84">'[4]OeKB-Daten'!#REF!</definedName>
    <definedName name="Teilbetriebsergebnis">'[4]OeKB-Daten'!#REF!</definedName>
    <definedName name="TEST" localSheetId="11">#REF!</definedName>
    <definedName name="TEST" localSheetId="62">#REF!</definedName>
    <definedName name="TEST" localSheetId="64">#REF!</definedName>
    <definedName name="TEST" localSheetId="67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86">#REF!</definedName>
    <definedName name="TEST" localSheetId="87">#REF!</definedName>
    <definedName name="TEST" localSheetId="88">#REF!</definedName>
    <definedName name="TEST" localSheetId="89">#REF!</definedName>
    <definedName name="TEST" localSheetId="90">#REF!</definedName>
    <definedName name="TEST" localSheetId="91">#REF!</definedName>
    <definedName name="TEST" localSheetId="92">#REF!</definedName>
    <definedName name="TEST" localSheetId="93">#REF!</definedName>
    <definedName name="TEST" localSheetId="94">#REF!</definedName>
    <definedName name="TEST" localSheetId="75">#REF!</definedName>
    <definedName name="TEST" localSheetId="81">#REF!</definedName>
    <definedName name="TEST" localSheetId="82">#REF!</definedName>
    <definedName name="TEST" localSheetId="83">#REF!</definedName>
    <definedName name="TEST" localSheetId="84">#REF!</definedName>
    <definedName name="TEST">#REF!</definedName>
    <definedName name="TEXTIL93_98_Query" localSheetId="11">#REF!</definedName>
    <definedName name="TEXTIL93_98_Query" localSheetId="62">#REF!</definedName>
    <definedName name="TEXTIL93_98_Query" localSheetId="64">#REF!</definedName>
    <definedName name="TEXTIL93_98_Query" localSheetId="67">#REF!</definedName>
    <definedName name="TEXTIL93_98_Query" localSheetId="3">#REF!</definedName>
    <definedName name="TEXTIL93_98_Query" localSheetId="4">#REF!</definedName>
    <definedName name="TEXTIL93_98_Query" localSheetId="5">#REF!</definedName>
    <definedName name="TEXTIL93_98_Query" localSheetId="6">#REF!</definedName>
    <definedName name="TEXTIL93_98_Query" localSheetId="7">#REF!</definedName>
    <definedName name="TEXTIL93_98_Query" localSheetId="8">#REF!</definedName>
    <definedName name="TEXTIL93_98_Query" localSheetId="9">#REF!</definedName>
    <definedName name="TEXTIL93_98_Query" localSheetId="10">#REF!</definedName>
    <definedName name="TEXTIL93_98_Query" localSheetId="86">#REF!</definedName>
    <definedName name="TEXTIL93_98_Query" localSheetId="87">#REF!</definedName>
    <definedName name="TEXTIL93_98_Query" localSheetId="88">#REF!</definedName>
    <definedName name="TEXTIL93_98_Query" localSheetId="89">#REF!</definedName>
    <definedName name="TEXTIL93_98_Query" localSheetId="90">#REF!</definedName>
    <definedName name="TEXTIL93_98_Query" localSheetId="91">#REF!</definedName>
    <definedName name="TEXTIL93_98_Query" localSheetId="92">#REF!</definedName>
    <definedName name="TEXTIL93_98_Query" localSheetId="93">#REF!</definedName>
    <definedName name="TEXTIL93_98_Query" localSheetId="94">#REF!</definedName>
    <definedName name="TEXTIL93_98_Query" localSheetId="75">#REF!</definedName>
    <definedName name="TEXTIL93_98_Query" localSheetId="81">#REF!</definedName>
    <definedName name="TEXTIL93_98_Query" localSheetId="82">#REF!</definedName>
    <definedName name="TEXTIL93_98_Query" localSheetId="83">#REF!</definedName>
    <definedName name="TEXTIL93_98_Query" localSheetId="84">#REF!</definedName>
    <definedName name="TEXTIL93_98_Query">#REF!</definedName>
    <definedName name="TEXTIL93_98_Query_Pais_Crosstab" localSheetId="11">#REF!</definedName>
    <definedName name="TEXTIL93_98_Query_Pais_Crosstab" localSheetId="62">#REF!</definedName>
    <definedName name="TEXTIL93_98_Query_Pais_Crosstab" localSheetId="64">#REF!</definedName>
    <definedName name="TEXTIL93_98_Query_Pais_Crosstab" localSheetId="67">#REF!</definedName>
    <definedName name="TEXTIL93_98_Query_Pais_Crosstab" localSheetId="3">#REF!</definedName>
    <definedName name="TEXTIL93_98_Query_Pais_Crosstab" localSheetId="4">#REF!</definedName>
    <definedName name="TEXTIL93_98_Query_Pais_Crosstab" localSheetId="5">#REF!</definedName>
    <definedName name="TEXTIL93_98_Query_Pais_Crosstab" localSheetId="6">#REF!</definedName>
    <definedName name="TEXTIL93_98_Query_Pais_Crosstab" localSheetId="7">#REF!</definedName>
    <definedName name="TEXTIL93_98_Query_Pais_Crosstab" localSheetId="8">#REF!</definedName>
    <definedName name="TEXTIL93_98_Query_Pais_Crosstab" localSheetId="9">#REF!</definedName>
    <definedName name="TEXTIL93_98_Query_Pais_Crosstab" localSheetId="10">#REF!</definedName>
    <definedName name="TEXTIL93_98_Query_Pais_Crosstab" localSheetId="86">#REF!</definedName>
    <definedName name="TEXTIL93_98_Query_Pais_Crosstab" localSheetId="87">#REF!</definedName>
    <definedName name="TEXTIL93_98_Query_Pais_Crosstab" localSheetId="88">#REF!</definedName>
    <definedName name="TEXTIL93_98_Query_Pais_Crosstab" localSheetId="89">#REF!</definedName>
    <definedName name="TEXTIL93_98_Query_Pais_Crosstab" localSheetId="90">#REF!</definedName>
    <definedName name="TEXTIL93_98_Query_Pais_Crosstab" localSheetId="91">#REF!</definedName>
    <definedName name="TEXTIL93_98_Query_Pais_Crosstab" localSheetId="92">#REF!</definedName>
    <definedName name="TEXTIL93_98_Query_Pais_Crosstab" localSheetId="93">#REF!</definedName>
    <definedName name="TEXTIL93_98_Query_Pais_Crosstab" localSheetId="94">#REF!</definedName>
    <definedName name="TEXTIL93_98_Query_Pais_Crosstab" localSheetId="75">#REF!</definedName>
    <definedName name="TEXTIL93_98_Query_Pais_Crosstab" localSheetId="81">#REF!</definedName>
    <definedName name="TEXTIL93_98_Query_Pais_Crosstab" localSheetId="82">#REF!</definedName>
    <definedName name="TEXTIL93_98_Query_Pais_Crosstab" localSheetId="83">#REF!</definedName>
    <definedName name="TEXTIL93_98_Query_Pais_Crosstab" localSheetId="84">#REF!</definedName>
    <definedName name="TEXTIL93_98_Query_Pais_Crosstab">#REF!</definedName>
    <definedName name="TEXTIL99_Query_Pais" localSheetId="11">#REF!</definedName>
    <definedName name="TEXTIL99_Query_Pais" localSheetId="62">#REF!</definedName>
    <definedName name="TEXTIL99_Query_Pais" localSheetId="64">#REF!</definedName>
    <definedName name="TEXTIL99_Query_Pais" localSheetId="67">#REF!</definedName>
    <definedName name="TEXTIL99_Query_Pais" localSheetId="3">#REF!</definedName>
    <definedName name="TEXTIL99_Query_Pais" localSheetId="4">#REF!</definedName>
    <definedName name="TEXTIL99_Query_Pais" localSheetId="5">#REF!</definedName>
    <definedName name="TEXTIL99_Query_Pais" localSheetId="6">#REF!</definedName>
    <definedName name="TEXTIL99_Query_Pais" localSheetId="7">#REF!</definedName>
    <definedName name="TEXTIL99_Query_Pais" localSheetId="8">#REF!</definedName>
    <definedName name="TEXTIL99_Query_Pais" localSheetId="9">#REF!</definedName>
    <definedName name="TEXTIL99_Query_Pais" localSheetId="10">#REF!</definedName>
    <definedName name="TEXTIL99_Query_Pais" localSheetId="86">#REF!</definedName>
    <definedName name="TEXTIL99_Query_Pais" localSheetId="87">#REF!</definedName>
    <definedName name="TEXTIL99_Query_Pais" localSheetId="88">#REF!</definedName>
    <definedName name="TEXTIL99_Query_Pais" localSheetId="89">#REF!</definedName>
    <definedName name="TEXTIL99_Query_Pais" localSheetId="90">#REF!</definedName>
    <definedName name="TEXTIL99_Query_Pais" localSheetId="91">#REF!</definedName>
    <definedName name="TEXTIL99_Query_Pais" localSheetId="92">#REF!</definedName>
    <definedName name="TEXTIL99_Query_Pais" localSheetId="93">#REF!</definedName>
    <definedName name="TEXTIL99_Query_Pais" localSheetId="94">#REF!</definedName>
    <definedName name="TEXTIL99_Query_Pais" localSheetId="75">#REF!</definedName>
    <definedName name="TEXTIL99_Query_Pais" localSheetId="81">#REF!</definedName>
    <definedName name="TEXTIL99_Query_Pais" localSheetId="82">#REF!</definedName>
    <definedName name="TEXTIL99_Query_Pais" localSheetId="83">#REF!</definedName>
    <definedName name="TEXTIL99_Query_Pais" localSheetId="84">#REF!</definedName>
    <definedName name="TEXTIL99_Query_Pais">#REF!</definedName>
    <definedName name="threat">[3]Threats!$A$18</definedName>
    <definedName name="time">[3]Time!$A$27</definedName>
    <definedName name="ttttttttt" localSheetId="65" hidden="1">{"'15.01L'!$A$1:$I$62"}</definedName>
    <definedName name="ttttttttt" localSheetId="2" hidden="1">{"'15.01L'!$A$1:$I$62"}</definedName>
    <definedName name="ttttttttt" localSheetId="10" hidden="1">{"'15.01L'!$A$1:$I$62"}</definedName>
    <definedName name="ttttttttt" localSheetId="82" hidden="1">{"'15.01L'!$A$1:$I$62"}</definedName>
    <definedName name="ttttttttt" hidden="1">{"'15.01L'!$A$1:$I$62"}</definedName>
    <definedName name="Übersicht_ÖKV_PRISMA" localSheetId="11">'[4]AFG, AFFG'!#REF!</definedName>
    <definedName name="Übersicht_ÖKV_PRISMA" localSheetId="62">'[4]AFG, AFFG'!#REF!</definedName>
    <definedName name="Übersicht_ÖKV_PRISMA" localSheetId="64">'[4]AFG, AFFG'!#REF!</definedName>
    <definedName name="Übersicht_ÖKV_PRISMA" localSheetId="67">'[4]AFG, AFFG'!#REF!</definedName>
    <definedName name="Übersicht_ÖKV_PRISMA" localSheetId="3">'[4]AFG, AFFG'!#REF!</definedName>
    <definedName name="Übersicht_ÖKV_PRISMA" localSheetId="4">'[4]AFG, AFFG'!#REF!</definedName>
    <definedName name="Übersicht_ÖKV_PRISMA" localSheetId="5">'[4]AFG, AFFG'!#REF!</definedName>
    <definedName name="Übersicht_ÖKV_PRISMA" localSheetId="6">'[4]AFG, AFFG'!#REF!</definedName>
    <definedName name="Übersicht_ÖKV_PRISMA" localSheetId="7">'[4]AFG, AFFG'!#REF!</definedName>
    <definedName name="Übersicht_ÖKV_PRISMA" localSheetId="8">'[4]AFG, AFFG'!#REF!</definedName>
    <definedName name="Übersicht_ÖKV_PRISMA" localSheetId="9">'[4]AFG, AFFG'!#REF!</definedName>
    <definedName name="Übersicht_ÖKV_PRISMA" localSheetId="10">'[4]AFG, AFFG'!#REF!</definedName>
    <definedName name="Übersicht_ÖKV_PRISMA" localSheetId="86">'[4]AFG, AFFG'!#REF!</definedName>
    <definedName name="Übersicht_ÖKV_PRISMA" localSheetId="87">'[4]AFG, AFFG'!#REF!</definedName>
    <definedName name="Übersicht_ÖKV_PRISMA" localSheetId="88">'[4]AFG, AFFG'!#REF!</definedName>
    <definedName name="Übersicht_ÖKV_PRISMA" localSheetId="89">'[4]AFG, AFFG'!#REF!</definedName>
    <definedName name="Übersicht_ÖKV_PRISMA" localSheetId="90">'[4]AFG, AFFG'!#REF!</definedName>
    <definedName name="Übersicht_ÖKV_PRISMA" localSheetId="91">'[4]AFG, AFFG'!#REF!</definedName>
    <definedName name="Übersicht_ÖKV_PRISMA" localSheetId="92">'[4]AFG, AFFG'!#REF!</definedName>
    <definedName name="Übersicht_ÖKV_PRISMA" localSheetId="93">'[4]AFG, AFFG'!#REF!</definedName>
    <definedName name="Übersicht_ÖKV_PRISMA" localSheetId="94">'[4]AFG, AFFG'!#REF!</definedName>
    <definedName name="Übersicht_ÖKV_PRISMA" localSheetId="75">'[4]AFG, AFFG'!#REF!</definedName>
    <definedName name="Übersicht_ÖKV_PRISMA" localSheetId="81">'[4]AFG, AFFG'!#REF!</definedName>
    <definedName name="Übersicht_ÖKV_PRISMA" localSheetId="82">'[4]AFG, AFFG'!#REF!</definedName>
    <definedName name="Übersicht_ÖKV_PRISMA" localSheetId="83">'[4]AFG, AFFG'!#REF!</definedName>
    <definedName name="Übersicht_ÖKV_PRISMA" localSheetId="84">'[4]AFG, AFFG'!#REF!</definedName>
    <definedName name="Übersicht_ÖKV_PRISMA">'[4]AFG, AFFG'!#REF!</definedName>
    <definedName name="ueb" localSheetId="11">#REF!</definedName>
    <definedName name="ueb" localSheetId="62">#REF!</definedName>
    <definedName name="ueb" localSheetId="64">#REF!</definedName>
    <definedName name="ueb" localSheetId="67">#REF!</definedName>
    <definedName name="ueb" localSheetId="3">#REF!</definedName>
    <definedName name="ueb" localSheetId="4">#REF!</definedName>
    <definedName name="ueb" localSheetId="5">#REF!</definedName>
    <definedName name="ueb" localSheetId="6">#REF!</definedName>
    <definedName name="ueb" localSheetId="7">#REF!</definedName>
    <definedName name="ueb" localSheetId="8">#REF!</definedName>
    <definedName name="ueb" localSheetId="9">#REF!</definedName>
    <definedName name="ueb" localSheetId="10">#REF!</definedName>
    <definedName name="ueb" localSheetId="86">#REF!</definedName>
    <definedName name="ueb" localSheetId="87">#REF!</definedName>
    <definedName name="ueb" localSheetId="88">#REF!</definedName>
    <definedName name="ueb" localSheetId="89">#REF!</definedName>
    <definedName name="ueb" localSheetId="90">#REF!</definedName>
    <definedName name="ueb" localSheetId="91">#REF!</definedName>
    <definedName name="ueb" localSheetId="92">#REF!</definedName>
    <definedName name="ueb" localSheetId="93">#REF!</definedName>
    <definedName name="ueb" localSheetId="94">#REF!</definedName>
    <definedName name="ueb" localSheetId="75">#REF!</definedName>
    <definedName name="ueb" localSheetId="81">#REF!</definedName>
    <definedName name="ueb" localSheetId="82">#REF!</definedName>
    <definedName name="ueb" localSheetId="83">#REF!</definedName>
    <definedName name="ueb" localSheetId="84">#REF!</definedName>
    <definedName name="ueb">#REF!</definedName>
    <definedName name="ueb_1" localSheetId="11">#REF!</definedName>
    <definedName name="ueb_1" localSheetId="62">#REF!</definedName>
    <definedName name="ueb_1" localSheetId="64">#REF!</definedName>
    <definedName name="ueb_1" localSheetId="67">#REF!</definedName>
    <definedName name="ueb_1" localSheetId="3">#REF!</definedName>
    <definedName name="ueb_1" localSheetId="4">#REF!</definedName>
    <definedName name="ueb_1" localSheetId="5">#REF!</definedName>
    <definedName name="ueb_1" localSheetId="6">#REF!</definedName>
    <definedName name="ueb_1" localSheetId="7">#REF!</definedName>
    <definedName name="ueb_1" localSheetId="8">#REF!</definedName>
    <definedName name="ueb_1" localSheetId="9">#REF!</definedName>
    <definedName name="ueb_1" localSheetId="10">#REF!</definedName>
    <definedName name="ueb_1" localSheetId="86">#REF!</definedName>
    <definedName name="ueb_1" localSheetId="87">#REF!</definedName>
    <definedName name="ueb_1" localSheetId="88">#REF!</definedName>
    <definedName name="ueb_1" localSheetId="89">#REF!</definedName>
    <definedName name="ueb_1" localSheetId="90">#REF!</definedName>
    <definedName name="ueb_1" localSheetId="91">#REF!</definedName>
    <definedName name="ueb_1" localSheetId="92">#REF!</definedName>
    <definedName name="ueb_1" localSheetId="93">#REF!</definedName>
    <definedName name="ueb_1" localSheetId="94">#REF!</definedName>
    <definedName name="ueb_1" localSheetId="75">#REF!</definedName>
    <definedName name="ueb_1" localSheetId="81">#REF!</definedName>
    <definedName name="ueb_1" localSheetId="82">#REF!</definedName>
    <definedName name="ueb_1" localSheetId="83">#REF!</definedName>
    <definedName name="ueb_1" localSheetId="84">#REF!</definedName>
    <definedName name="ueb_1">#REF!</definedName>
    <definedName name="ueb_2" localSheetId="11">#REF!</definedName>
    <definedName name="ueb_2" localSheetId="62">#REF!</definedName>
    <definedName name="ueb_2" localSheetId="64">#REF!</definedName>
    <definedName name="ueb_2" localSheetId="67">#REF!</definedName>
    <definedName name="ueb_2" localSheetId="3">#REF!</definedName>
    <definedName name="ueb_2" localSheetId="4">#REF!</definedName>
    <definedName name="ueb_2" localSheetId="5">#REF!</definedName>
    <definedName name="ueb_2" localSheetId="6">#REF!</definedName>
    <definedName name="ueb_2" localSheetId="7">#REF!</definedName>
    <definedName name="ueb_2" localSheetId="8">#REF!</definedName>
    <definedName name="ueb_2" localSheetId="9">#REF!</definedName>
    <definedName name="ueb_2" localSheetId="10">#REF!</definedName>
    <definedName name="ueb_2" localSheetId="86">#REF!</definedName>
    <definedName name="ueb_2" localSheetId="87">#REF!</definedName>
    <definedName name="ueb_2" localSheetId="88">#REF!</definedName>
    <definedName name="ueb_2" localSheetId="89">#REF!</definedName>
    <definedName name="ueb_2" localSheetId="90">#REF!</definedName>
    <definedName name="ueb_2" localSheetId="91">#REF!</definedName>
    <definedName name="ueb_2" localSheetId="92">#REF!</definedName>
    <definedName name="ueb_2" localSheetId="93">#REF!</definedName>
    <definedName name="ueb_2" localSheetId="94">#REF!</definedName>
    <definedName name="ueb_2" localSheetId="75">#REF!</definedName>
    <definedName name="ueb_2" localSheetId="81">#REF!</definedName>
    <definedName name="ueb_2" localSheetId="82">#REF!</definedName>
    <definedName name="ueb_2" localSheetId="83">#REF!</definedName>
    <definedName name="ueb_2" localSheetId="84">#REF!</definedName>
    <definedName name="ueb_2">#REF!</definedName>
    <definedName name="uebernahme" localSheetId="11">#REF!</definedName>
    <definedName name="uebernahme" localSheetId="62">#REF!</definedName>
    <definedName name="uebernahme" localSheetId="64">#REF!</definedName>
    <definedName name="uebernahme" localSheetId="67">#REF!</definedName>
    <definedName name="uebernahme" localSheetId="3">#REF!</definedName>
    <definedName name="uebernahme" localSheetId="4">#REF!</definedName>
    <definedName name="uebernahme" localSheetId="5">#REF!</definedName>
    <definedName name="uebernahme" localSheetId="6">#REF!</definedName>
    <definedName name="uebernahme" localSheetId="7">#REF!</definedName>
    <definedName name="uebernahme" localSheetId="8">#REF!</definedName>
    <definedName name="uebernahme" localSheetId="9">#REF!</definedName>
    <definedName name="uebernahme" localSheetId="10">#REF!</definedName>
    <definedName name="uebernahme" localSheetId="86">#REF!</definedName>
    <definedName name="uebernahme" localSheetId="87">#REF!</definedName>
    <definedName name="uebernahme" localSheetId="88">#REF!</definedName>
    <definedName name="uebernahme" localSheetId="89">#REF!</definedName>
    <definedName name="uebernahme" localSheetId="90">#REF!</definedName>
    <definedName name="uebernahme" localSheetId="91">#REF!</definedName>
    <definedName name="uebernahme" localSheetId="92">#REF!</definedName>
    <definedName name="uebernahme" localSheetId="93">#REF!</definedName>
    <definedName name="uebernahme" localSheetId="94">#REF!</definedName>
    <definedName name="uebernahme" localSheetId="75">#REF!</definedName>
    <definedName name="uebernahme" localSheetId="81">#REF!</definedName>
    <definedName name="uebernahme" localSheetId="82">#REF!</definedName>
    <definedName name="uebernahme" localSheetId="83">#REF!</definedName>
    <definedName name="uebernahme" localSheetId="84">#REF!</definedName>
    <definedName name="uebernahme">#REF!</definedName>
    <definedName name="uebernahme_k" localSheetId="11">#REF!</definedName>
    <definedName name="uebernahme_k" localSheetId="62">#REF!</definedName>
    <definedName name="uebernahme_k" localSheetId="64">#REF!</definedName>
    <definedName name="uebernahme_k" localSheetId="67">#REF!</definedName>
    <definedName name="uebernahme_k" localSheetId="3">#REF!</definedName>
    <definedName name="uebernahme_k" localSheetId="4">#REF!</definedName>
    <definedName name="uebernahme_k" localSheetId="5">#REF!</definedName>
    <definedName name="uebernahme_k" localSheetId="6">#REF!</definedName>
    <definedName name="uebernahme_k" localSheetId="7">#REF!</definedName>
    <definedName name="uebernahme_k" localSheetId="8">#REF!</definedName>
    <definedName name="uebernahme_k" localSheetId="9">#REF!</definedName>
    <definedName name="uebernahme_k" localSheetId="10">#REF!</definedName>
    <definedName name="uebernahme_k" localSheetId="86">#REF!</definedName>
    <definedName name="uebernahme_k" localSheetId="87">#REF!</definedName>
    <definedName name="uebernahme_k" localSheetId="88">#REF!</definedName>
    <definedName name="uebernahme_k" localSheetId="89">#REF!</definedName>
    <definedName name="uebernahme_k" localSheetId="90">#REF!</definedName>
    <definedName name="uebernahme_k" localSheetId="91">#REF!</definedName>
    <definedName name="uebernahme_k" localSheetId="92">#REF!</definedName>
    <definedName name="uebernahme_k" localSheetId="93">#REF!</definedName>
    <definedName name="uebernahme_k" localSheetId="94">#REF!</definedName>
    <definedName name="uebernahme_k" localSheetId="75">#REF!</definedName>
    <definedName name="uebernahme_k" localSheetId="81">#REF!</definedName>
    <definedName name="uebernahme_k" localSheetId="82">#REF!</definedName>
    <definedName name="uebernahme_k" localSheetId="83">#REF!</definedName>
    <definedName name="uebernahme_k" localSheetId="84">#REF!</definedName>
    <definedName name="uebernahme_k">#REF!</definedName>
    <definedName name="Umschuldungen" localSheetId="11">#REF!</definedName>
    <definedName name="Umschuldungen" localSheetId="62">#REF!</definedName>
    <definedName name="Umschuldungen" localSheetId="64">#REF!</definedName>
    <definedName name="Umschuldungen" localSheetId="67">#REF!</definedName>
    <definedName name="Umschuldungen" localSheetId="3">#REF!</definedName>
    <definedName name="Umschuldungen" localSheetId="4">#REF!</definedName>
    <definedName name="Umschuldungen" localSheetId="5">#REF!</definedName>
    <definedName name="Umschuldungen" localSheetId="6">#REF!</definedName>
    <definedName name="Umschuldungen" localSheetId="7">#REF!</definedName>
    <definedName name="Umschuldungen" localSheetId="8">#REF!</definedName>
    <definedName name="Umschuldungen" localSheetId="9">#REF!</definedName>
    <definedName name="Umschuldungen" localSheetId="10">#REF!</definedName>
    <definedName name="Umschuldungen" localSheetId="86">#REF!</definedName>
    <definedName name="Umschuldungen" localSheetId="87">#REF!</definedName>
    <definedName name="Umschuldungen" localSheetId="88">#REF!</definedName>
    <definedName name="Umschuldungen" localSheetId="89">#REF!</definedName>
    <definedName name="Umschuldungen" localSheetId="90">#REF!</definedName>
    <definedName name="Umschuldungen" localSheetId="91">#REF!</definedName>
    <definedName name="Umschuldungen" localSheetId="92">#REF!</definedName>
    <definedName name="Umschuldungen" localSheetId="93">#REF!</definedName>
    <definedName name="Umschuldungen" localSheetId="94">#REF!</definedName>
    <definedName name="Umschuldungen" localSheetId="75">#REF!</definedName>
    <definedName name="Umschuldungen" localSheetId="81">#REF!</definedName>
    <definedName name="Umschuldungen" localSheetId="82">#REF!</definedName>
    <definedName name="Umschuldungen" localSheetId="83">#REF!</definedName>
    <definedName name="Umschuldungen" localSheetId="84">#REF!</definedName>
    <definedName name="Umschuldungen">#REF!</definedName>
    <definedName name="unemp">[3]Employ!$A$60</definedName>
    <definedName name="UnitValues" localSheetId="11">#REF!</definedName>
    <definedName name="UnitValues" localSheetId="62">#REF!</definedName>
    <definedName name="UnitValues" localSheetId="64">#REF!</definedName>
    <definedName name="UnitValues" localSheetId="67">#REF!</definedName>
    <definedName name="UnitValues" localSheetId="3">#REF!</definedName>
    <definedName name="UnitValues" localSheetId="4">#REF!</definedName>
    <definedName name="UnitValues" localSheetId="5">#REF!</definedName>
    <definedName name="UnitValues" localSheetId="6">#REF!</definedName>
    <definedName name="UnitValues" localSheetId="7">#REF!</definedName>
    <definedName name="UnitValues" localSheetId="8">#REF!</definedName>
    <definedName name="UnitValues" localSheetId="9">#REF!</definedName>
    <definedName name="UnitValues" localSheetId="10">#REF!</definedName>
    <definedName name="UnitValues" localSheetId="86">#REF!</definedName>
    <definedName name="UnitValues" localSheetId="87">#REF!</definedName>
    <definedName name="UnitValues" localSheetId="88">#REF!</definedName>
    <definedName name="UnitValues" localSheetId="89">#REF!</definedName>
    <definedName name="UnitValues" localSheetId="90">#REF!</definedName>
    <definedName name="UnitValues" localSheetId="91">#REF!</definedName>
    <definedName name="UnitValues" localSheetId="92">#REF!</definedName>
    <definedName name="UnitValues" localSheetId="93">#REF!</definedName>
    <definedName name="UnitValues" localSheetId="94">#REF!</definedName>
    <definedName name="UnitValues" localSheetId="75">#REF!</definedName>
    <definedName name="UnitValues" localSheetId="81">#REF!</definedName>
    <definedName name="UnitValues" localSheetId="82">#REF!</definedName>
    <definedName name="UnitValues" localSheetId="83">#REF!</definedName>
    <definedName name="UnitValues" localSheetId="84">#REF!</definedName>
    <definedName name="UnitValues">#REF!</definedName>
    <definedName name="USCP" localSheetId="11">'[4]EFV var. Mittel'!#REF!</definedName>
    <definedName name="USCP" localSheetId="62">'[4]EFV var. Mittel'!#REF!</definedName>
    <definedName name="USCP" localSheetId="64">'[4]EFV var. Mittel'!#REF!</definedName>
    <definedName name="USCP" localSheetId="67">'[4]EFV var. Mittel'!#REF!</definedName>
    <definedName name="USCP" localSheetId="3">'[4]EFV var. Mittel'!#REF!</definedName>
    <definedName name="USCP" localSheetId="4">'[4]EFV var. Mittel'!#REF!</definedName>
    <definedName name="USCP" localSheetId="5">'[4]EFV var. Mittel'!#REF!</definedName>
    <definedName name="USCP" localSheetId="6">'[4]EFV var. Mittel'!#REF!</definedName>
    <definedName name="USCP" localSheetId="7">'[4]EFV var. Mittel'!#REF!</definedName>
    <definedName name="USCP" localSheetId="8">'[4]EFV var. Mittel'!#REF!</definedName>
    <definedName name="USCP" localSheetId="9">'[4]EFV var. Mittel'!#REF!</definedName>
    <definedName name="USCP" localSheetId="10">'[4]EFV var. Mittel'!#REF!</definedName>
    <definedName name="USCP" localSheetId="86">'[4]EFV var. Mittel'!#REF!</definedName>
    <definedName name="USCP" localSheetId="87">'[4]EFV var. Mittel'!#REF!</definedName>
    <definedName name="USCP" localSheetId="88">'[4]EFV var. Mittel'!#REF!</definedName>
    <definedName name="USCP" localSheetId="89">'[4]EFV var. Mittel'!#REF!</definedName>
    <definedName name="USCP" localSheetId="90">'[4]EFV var. Mittel'!#REF!</definedName>
    <definedName name="USCP" localSheetId="91">'[4]EFV var. Mittel'!#REF!</definedName>
    <definedName name="USCP" localSheetId="92">'[4]EFV var. Mittel'!#REF!</definedName>
    <definedName name="USCP" localSheetId="93">'[4]EFV var. Mittel'!#REF!</definedName>
    <definedName name="USCP" localSheetId="94">'[4]EFV var. Mittel'!#REF!</definedName>
    <definedName name="USCP" localSheetId="75">'[4]EFV var. Mittel'!#REF!</definedName>
    <definedName name="USCP" localSheetId="81">'[4]EFV var. Mittel'!#REF!</definedName>
    <definedName name="USCP" localSheetId="82">'[4]EFV var. Mittel'!#REF!</definedName>
    <definedName name="USCP" localSheetId="83">'[4]EFV var. Mittel'!#REF!</definedName>
    <definedName name="USCP" localSheetId="84">'[4]EFV var. Mittel'!#REF!</definedName>
    <definedName name="USCP">'[4]EFV var. Mittel'!#REF!</definedName>
    <definedName name="utility">[3]Utilities!$A$44</definedName>
    <definedName name="UV" localSheetId="11">#REF!</definedName>
    <definedName name="UV" localSheetId="62">#REF!</definedName>
    <definedName name="UV" localSheetId="64">#REF!</definedName>
    <definedName name="UV" localSheetId="67">#REF!</definedName>
    <definedName name="UV" localSheetId="3">#REF!</definedName>
    <definedName name="UV" localSheetId="4">#REF!</definedName>
    <definedName name="UV" localSheetId="5">#REF!</definedName>
    <definedName name="UV" localSheetId="6">#REF!</definedName>
    <definedName name="UV" localSheetId="7">#REF!</definedName>
    <definedName name="UV" localSheetId="8">#REF!</definedName>
    <definedName name="UV" localSheetId="9">#REF!</definedName>
    <definedName name="UV" localSheetId="10">#REF!</definedName>
    <definedName name="UV" localSheetId="86">#REF!</definedName>
    <definedName name="UV" localSheetId="87">#REF!</definedName>
    <definedName name="UV" localSheetId="88">#REF!</definedName>
    <definedName name="UV" localSheetId="89">#REF!</definedName>
    <definedName name="UV" localSheetId="90">#REF!</definedName>
    <definedName name="UV" localSheetId="91">#REF!</definedName>
    <definedName name="UV" localSheetId="92">#REF!</definedName>
    <definedName name="UV" localSheetId="93">#REF!</definedName>
    <definedName name="UV" localSheetId="94">#REF!</definedName>
    <definedName name="UV" localSheetId="75">#REF!</definedName>
    <definedName name="UV" localSheetId="81">#REF!</definedName>
    <definedName name="UV" localSheetId="82">#REF!</definedName>
    <definedName name="UV" localSheetId="83">#REF!</definedName>
    <definedName name="UV" localSheetId="84">#REF!</definedName>
    <definedName name="UV">#REF!</definedName>
    <definedName name="v" localSheetId="11">#REF!</definedName>
    <definedName name="v" localSheetId="62">#REF!</definedName>
    <definedName name="v" localSheetId="64">#REF!</definedName>
    <definedName name="v" localSheetId="67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86">#REF!</definedName>
    <definedName name="v" localSheetId="87">#REF!</definedName>
    <definedName name="v" localSheetId="88">#REF!</definedName>
    <definedName name="v" localSheetId="89">#REF!</definedName>
    <definedName name="v" localSheetId="90">#REF!</definedName>
    <definedName name="v" localSheetId="91">#REF!</definedName>
    <definedName name="v" localSheetId="92">#REF!</definedName>
    <definedName name="v" localSheetId="93">#REF!</definedName>
    <definedName name="v" localSheetId="94">#REF!</definedName>
    <definedName name="v" localSheetId="75">#REF!</definedName>
    <definedName name="v" localSheetId="81">#REF!</definedName>
    <definedName name="v" localSheetId="82">#REF!</definedName>
    <definedName name="v" localSheetId="83">#REF!</definedName>
    <definedName name="v" localSheetId="84">#REF!</definedName>
    <definedName name="v">#REF!</definedName>
    <definedName name="Vergleich_OeNB_und_OeKB_Sätze" localSheetId="11">#REF!</definedName>
    <definedName name="Vergleich_OeNB_und_OeKB_Sätze" localSheetId="62">#REF!</definedName>
    <definedName name="Vergleich_OeNB_und_OeKB_Sätze" localSheetId="64">#REF!</definedName>
    <definedName name="Vergleich_OeNB_und_OeKB_Sätze" localSheetId="67">#REF!</definedName>
    <definedName name="Vergleich_OeNB_und_OeKB_Sätze" localSheetId="3">#REF!</definedName>
    <definedName name="Vergleich_OeNB_und_OeKB_Sätze" localSheetId="4">#REF!</definedName>
    <definedName name="Vergleich_OeNB_und_OeKB_Sätze" localSheetId="5">#REF!</definedName>
    <definedName name="Vergleich_OeNB_und_OeKB_Sätze" localSheetId="6">#REF!</definedName>
    <definedName name="Vergleich_OeNB_und_OeKB_Sätze" localSheetId="7">#REF!</definedName>
    <definedName name="Vergleich_OeNB_und_OeKB_Sätze" localSheetId="8">#REF!</definedName>
    <definedName name="Vergleich_OeNB_und_OeKB_Sätze" localSheetId="9">#REF!</definedName>
    <definedName name="Vergleich_OeNB_und_OeKB_Sätze" localSheetId="10">#REF!</definedName>
    <definedName name="Vergleich_OeNB_und_OeKB_Sätze" localSheetId="86">#REF!</definedName>
    <definedName name="Vergleich_OeNB_und_OeKB_Sätze" localSheetId="87">#REF!</definedName>
    <definedName name="Vergleich_OeNB_und_OeKB_Sätze" localSheetId="88">#REF!</definedName>
    <definedName name="Vergleich_OeNB_und_OeKB_Sätze" localSheetId="89">#REF!</definedName>
    <definedName name="Vergleich_OeNB_und_OeKB_Sätze" localSheetId="90">#REF!</definedName>
    <definedName name="Vergleich_OeNB_und_OeKB_Sätze" localSheetId="91">#REF!</definedName>
    <definedName name="Vergleich_OeNB_und_OeKB_Sätze" localSheetId="92">#REF!</definedName>
    <definedName name="Vergleich_OeNB_und_OeKB_Sätze" localSheetId="93">#REF!</definedName>
    <definedName name="Vergleich_OeNB_und_OeKB_Sätze" localSheetId="94">#REF!</definedName>
    <definedName name="Vergleich_OeNB_und_OeKB_Sätze" localSheetId="75">#REF!</definedName>
    <definedName name="Vergleich_OeNB_und_OeKB_Sätze" localSheetId="81">#REF!</definedName>
    <definedName name="Vergleich_OeNB_und_OeKB_Sätze" localSheetId="82">#REF!</definedName>
    <definedName name="Vergleich_OeNB_und_OeKB_Sätze" localSheetId="83">#REF!</definedName>
    <definedName name="Vergleich_OeNB_und_OeKB_Sätze" localSheetId="84">#REF!</definedName>
    <definedName name="Vergleich_OeNB_und_OeKB_Sätze">#REF!</definedName>
    <definedName name="victims">[3]Crime!$I$25</definedName>
    <definedName name="we" localSheetId="65" hidden="1">{#N/A,#N/A,FALSE,"Tabelle3";#N/A,#N/A,FALSE,"abb5 ";#N/A,#N/A,FALSE,"Tabelle1"}</definedName>
    <definedName name="we" localSheetId="2" hidden="1">{#N/A,#N/A,FALSE,"Tabelle3";#N/A,#N/A,FALSE,"abb5 ";#N/A,#N/A,FALSE,"Tabelle1"}</definedName>
    <definedName name="we" localSheetId="10" hidden="1">{#N/A,#N/A,FALSE,"Tabelle3";#N/A,#N/A,FALSE,"abb5 ";#N/A,#N/A,FALSE,"Tabelle1"}</definedName>
    <definedName name="we" localSheetId="82" hidden="1">{#N/A,#N/A,FALSE,"Tabelle3";#N/A,#N/A,FALSE,"abb5 ";#N/A,#N/A,FALSE,"Tabelle1"}</definedName>
    <definedName name="we" hidden="1">{#N/A,#N/A,FALSE,"Tabelle3";#N/A,#N/A,FALSE,"abb5 ";#N/A,#N/A,FALSE,"Tabelle1"}</definedName>
    <definedName name="Wechselkredite_Banken_GOMEX" localSheetId="11">[4]Zinssätze!#REF!</definedName>
    <definedName name="Wechselkredite_Banken_GOMEX" localSheetId="62">[4]Zinssätze!#REF!</definedName>
    <definedName name="Wechselkredite_Banken_GOMEX" localSheetId="64">[4]Zinssätze!#REF!</definedName>
    <definedName name="Wechselkredite_Banken_GOMEX" localSheetId="67">[4]Zinssätze!#REF!</definedName>
    <definedName name="Wechselkredite_Banken_GOMEX" localSheetId="3">[4]Zinssätze!#REF!</definedName>
    <definedName name="Wechselkredite_Banken_GOMEX" localSheetId="4">[4]Zinssätze!#REF!</definedName>
    <definedName name="Wechselkredite_Banken_GOMEX" localSheetId="5">[4]Zinssätze!#REF!</definedName>
    <definedName name="Wechselkredite_Banken_GOMEX" localSheetId="6">[4]Zinssätze!#REF!</definedName>
    <definedName name="Wechselkredite_Banken_GOMEX" localSheetId="7">[4]Zinssätze!#REF!</definedName>
    <definedName name="Wechselkredite_Banken_GOMEX" localSheetId="8">[4]Zinssätze!#REF!</definedName>
    <definedName name="Wechselkredite_Banken_GOMEX" localSheetId="9">[4]Zinssätze!#REF!</definedName>
    <definedName name="Wechselkredite_Banken_GOMEX" localSheetId="10">[4]Zinssätze!#REF!</definedName>
    <definedName name="Wechselkredite_Banken_GOMEX" localSheetId="86">[4]Zinssätze!#REF!</definedName>
    <definedName name="Wechselkredite_Banken_GOMEX" localSheetId="87">[4]Zinssätze!#REF!</definedName>
    <definedName name="Wechselkredite_Banken_GOMEX" localSheetId="88">[4]Zinssätze!#REF!</definedName>
    <definedName name="Wechselkredite_Banken_GOMEX" localSheetId="89">[4]Zinssätze!#REF!</definedName>
    <definedName name="Wechselkredite_Banken_GOMEX" localSheetId="90">[4]Zinssätze!#REF!</definedName>
    <definedName name="Wechselkredite_Banken_GOMEX" localSheetId="91">[4]Zinssätze!#REF!</definedName>
    <definedName name="Wechselkredite_Banken_GOMEX" localSheetId="92">[4]Zinssätze!#REF!</definedName>
    <definedName name="Wechselkredite_Banken_GOMEX" localSheetId="93">[4]Zinssätze!#REF!</definedName>
    <definedName name="Wechselkredite_Banken_GOMEX" localSheetId="94">[4]Zinssätze!#REF!</definedName>
    <definedName name="Wechselkredite_Banken_GOMEX" localSheetId="75">[4]Zinssätze!#REF!</definedName>
    <definedName name="Wechselkredite_Banken_GOMEX" localSheetId="81">[4]Zinssätze!#REF!</definedName>
    <definedName name="Wechselkredite_Banken_GOMEX" localSheetId="82">[4]Zinssätze!#REF!</definedName>
    <definedName name="Wechselkredite_Banken_GOMEX" localSheetId="83">[4]Zinssätze!#REF!</definedName>
    <definedName name="Wechselkredite_Banken_GOMEX" localSheetId="84">[4]Zinssätze!#REF!</definedName>
    <definedName name="Wechselkredite_Banken_GOMEX">[4]Zinssätze!#REF!</definedName>
    <definedName name="wed" localSheetId="65" hidden="1">{#N/A,#N/A,FALSE,"Tabelle3";#N/A,#N/A,FALSE,"abb5 ";#N/A,#N/A,FALSE,"Tabelle1"}</definedName>
    <definedName name="wed" localSheetId="2" hidden="1">{#N/A,#N/A,FALSE,"Tabelle3";#N/A,#N/A,FALSE,"abb5 ";#N/A,#N/A,FALSE,"Tabelle1"}</definedName>
    <definedName name="wed" localSheetId="10" hidden="1">{#N/A,#N/A,FALSE,"Tabelle3";#N/A,#N/A,FALSE,"abb5 ";#N/A,#N/A,FALSE,"Tabelle1"}</definedName>
    <definedName name="wed" localSheetId="82" hidden="1">{#N/A,#N/A,FALSE,"Tabelle3";#N/A,#N/A,FALSE,"abb5 ";#N/A,#N/A,FALSE,"Tabelle1"}</definedName>
    <definedName name="wed" hidden="1">{#N/A,#N/A,FALSE,"Tabelle3";#N/A,#N/A,FALSE,"abb5 ";#N/A,#N/A,FALSE,"Tabelle1"}</definedName>
    <definedName name="wef" localSheetId="65" hidden="1">{#N/A,#N/A,FALSE,"Tabelle3";#N/A,#N/A,FALSE,"abb5 ";#N/A,#N/A,FALSE,"Tabelle1"}</definedName>
    <definedName name="wef" localSheetId="2" hidden="1">{#N/A,#N/A,FALSE,"Tabelle3";#N/A,#N/A,FALSE,"abb5 ";#N/A,#N/A,FALSE,"Tabelle1"}</definedName>
    <definedName name="wef" localSheetId="10" hidden="1">{#N/A,#N/A,FALSE,"Tabelle3";#N/A,#N/A,FALSE,"abb5 ";#N/A,#N/A,FALSE,"Tabelle1"}</definedName>
    <definedName name="wef" localSheetId="82" hidden="1">{#N/A,#N/A,FALSE,"Tabelle3";#N/A,#N/A,FALSE,"abb5 ";#N/A,#N/A,FALSE,"Tabelle1"}</definedName>
    <definedName name="wef" hidden="1">{#N/A,#N/A,FALSE,"Tabelle3";#N/A,#N/A,FALSE,"abb5 ";#N/A,#N/A,FALSE,"Tabelle1"}</definedName>
    <definedName name="weq" localSheetId="65" hidden="1">{#N/A,#N/A,FALSE,"Tabelle3";#N/A,#N/A,FALSE,"abb5 ";#N/A,#N/A,FALSE,"Tabelle1"}</definedName>
    <definedName name="weq" localSheetId="2" hidden="1">{#N/A,#N/A,FALSE,"Tabelle3";#N/A,#N/A,FALSE,"abb5 ";#N/A,#N/A,FALSE,"Tabelle1"}</definedName>
    <definedName name="weq" localSheetId="10" hidden="1">{#N/A,#N/A,FALSE,"Tabelle3";#N/A,#N/A,FALSE,"abb5 ";#N/A,#N/A,FALSE,"Tabelle1"}</definedName>
    <definedName name="weq" localSheetId="82" hidden="1">{#N/A,#N/A,FALSE,"Tabelle3";#N/A,#N/A,FALSE,"abb5 ";#N/A,#N/A,FALSE,"Tabelle1"}</definedName>
    <definedName name="weq" hidden="1">{#N/A,#N/A,FALSE,"Tabelle3";#N/A,#N/A,FALSE,"abb5 ";#N/A,#N/A,FALSE,"Tabelle1"}</definedName>
    <definedName name="WP_Umsätze__Arrangement__WSB" localSheetId="11">'[4]WP-Umsätze, Arrangement, WSB'!#REF!</definedName>
    <definedName name="WP_Umsätze__Arrangement__WSB" localSheetId="62">'[4]WP-Umsätze, Arrangement, WSB'!#REF!</definedName>
    <definedName name="WP_Umsätze__Arrangement__WSB" localSheetId="64">'[4]WP-Umsätze, Arrangement, WSB'!#REF!</definedName>
    <definedName name="WP_Umsätze__Arrangement__WSB" localSheetId="67">'[4]WP-Umsätze, Arrangement, WSB'!#REF!</definedName>
    <definedName name="WP_Umsätze__Arrangement__WSB" localSheetId="3">'[4]WP-Umsätze, Arrangement, WSB'!#REF!</definedName>
    <definedName name="WP_Umsätze__Arrangement__WSB" localSheetId="4">'[4]WP-Umsätze, Arrangement, WSB'!#REF!</definedName>
    <definedName name="WP_Umsätze__Arrangement__WSB" localSheetId="5">'[4]WP-Umsätze, Arrangement, WSB'!#REF!</definedName>
    <definedName name="WP_Umsätze__Arrangement__WSB" localSheetId="6">'[4]WP-Umsätze, Arrangement, WSB'!#REF!</definedName>
    <definedName name="WP_Umsätze__Arrangement__WSB" localSheetId="7">'[4]WP-Umsätze, Arrangement, WSB'!#REF!</definedName>
    <definedName name="WP_Umsätze__Arrangement__WSB" localSheetId="8">'[4]WP-Umsätze, Arrangement, WSB'!#REF!</definedName>
    <definedName name="WP_Umsätze__Arrangement__WSB" localSheetId="9">'[4]WP-Umsätze, Arrangement, WSB'!#REF!</definedName>
    <definedName name="WP_Umsätze__Arrangement__WSB" localSheetId="10">'[4]WP-Umsätze, Arrangement, WSB'!#REF!</definedName>
    <definedName name="WP_Umsätze__Arrangement__WSB" localSheetId="86">'[4]WP-Umsätze, Arrangement, WSB'!#REF!</definedName>
    <definedName name="WP_Umsätze__Arrangement__WSB" localSheetId="87">'[4]WP-Umsätze, Arrangement, WSB'!#REF!</definedName>
    <definedName name="WP_Umsätze__Arrangement__WSB" localSheetId="88">'[4]WP-Umsätze, Arrangement, WSB'!#REF!</definedName>
    <definedName name="WP_Umsätze__Arrangement__WSB" localSheetId="89">'[4]WP-Umsätze, Arrangement, WSB'!#REF!</definedName>
    <definedName name="WP_Umsätze__Arrangement__WSB" localSheetId="90">'[4]WP-Umsätze, Arrangement, WSB'!#REF!</definedName>
    <definedName name="WP_Umsätze__Arrangement__WSB" localSheetId="91">'[4]WP-Umsätze, Arrangement, WSB'!#REF!</definedName>
    <definedName name="WP_Umsätze__Arrangement__WSB" localSheetId="92">'[4]WP-Umsätze, Arrangement, WSB'!#REF!</definedName>
    <definedName name="WP_Umsätze__Arrangement__WSB" localSheetId="93">'[4]WP-Umsätze, Arrangement, WSB'!#REF!</definedName>
    <definedName name="WP_Umsätze__Arrangement__WSB" localSheetId="94">'[4]WP-Umsätze, Arrangement, WSB'!#REF!</definedName>
    <definedName name="WP_Umsätze__Arrangement__WSB" localSheetId="75">'[4]WP-Umsätze, Arrangement, WSB'!#REF!</definedName>
    <definedName name="WP_Umsätze__Arrangement__WSB" localSheetId="81">'[4]WP-Umsätze, Arrangement, WSB'!#REF!</definedName>
    <definedName name="WP_Umsätze__Arrangement__WSB" localSheetId="82">'[4]WP-Umsätze, Arrangement, WSB'!#REF!</definedName>
    <definedName name="WP_Umsätze__Arrangement__WSB" localSheetId="83">'[4]WP-Umsätze, Arrangement, WSB'!#REF!</definedName>
    <definedName name="WP_Umsätze__Arrangement__WSB" localSheetId="84">'[4]WP-Umsätze, Arrangement, WSB'!#REF!</definedName>
    <definedName name="WP_Umsätze__Arrangement__WSB">'[4]WP-Umsätze, Arrangement, WSB'!#REF!</definedName>
    <definedName name="wq3e" localSheetId="65" hidden="1">{#N/A,#N/A,FALSE,"Tabelle3";#N/A,#N/A,FALSE,"abb5 ";#N/A,#N/A,FALSE,"Tabelle1"}</definedName>
    <definedName name="wq3e" localSheetId="2" hidden="1">{#N/A,#N/A,FALSE,"Tabelle3";#N/A,#N/A,FALSE,"abb5 ";#N/A,#N/A,FALSE,"Tabelle1"}</definedName>
    <definedName name="wq3e" localSheetId="10" hidden="1">{#N/A,#N/A,FALSE,"Tabelle3";#N/A,#N/A,FALSE,"abb5 ";#N/A,#N/A,FALSE,"Tabelle1"}</definedName>
    <definedName name="wq3e" localSheetId="82" hidden="1">{#N/A,#N/A,FALSE,"Tabelle3";#N/A,#N/A,FALSE,"abb5 ";#N/A,#N/A,FALSE,"Tabelle1"}</definedName>
    <definedName name="wq3e" hidden="1">{#N/A,#N/A,FALSE,"Tabelle3";#N/A,#N/A,FALSE,"abb5 ";#N/A,#N/A,FALSE,"Tabelle1"}</definedName>
    <definedName name="wrn.bericht." localSheetId="65" hidden="1">{#N/A,#N/A,FALSE,"Tabelle3";#N/A,#N/A,FALSE,"abb5 ";#N/A,#N/A,FALSE,"Tabelle1"}</definedName>
    <definedName name="wrn.bericht." localSheetId="2" hidden="1">{#N/A,#N/A,FALSE,"Tabelle3";#N/A,#N/A,FALSE,"abb5 ";#N/A,#N/A,FALSE,"Tabelle1"}</definedName>
    <definedName name="wrn.bericht." localSheetId="10" hidden="1">{#N/A,#N/A,FALSE,"Tabelle3";#N/A,#N/A,FALSE,"abb5 ";#N/A,#N/A,FALSE,"Tabelle1"}</definedName>
    <definedName name="wrn.bericht." localSheetId="82" hidden="1">{#N/A,#N/A,FALSE,"Tabelle3";#N/A,#N/A,FALSE,"abb5 ";#N/A,#N/A,FALSE,"Tabelle1"}</definedName>
    <definedName name="wrn.bericht." hidden="1">{#N/A,#N/A,FALSE,"Tabelle3";#N/A,#N/A,FALSE,"abb5 ";#N/A,#N/A,FALSE,"Tabelle1"}</definedName>
    <definedName name="XFE" localSheetId="11">#REF!</definedName>
    <definedName name="XFE" localSheetId="62">#REF!</definedName>
    <definedName name="XFE" localSheetId="64">#REF!</definedName>
    <definedName name="XFE" localSheetId="67">#REF!</definedName>
    <definedName name="XFE" localSheetId="3">#REF!</definedName>
    <definedName name="XFE" localSheetId="4">#REF!</definedName>
    <definedName name="XFE" localSheetId="5">#REF!</definedName>
    <definedName name="XFE" localSheetId="6">#REF!</definedName>
    <definedName name="XFE" localSheetId="7">#REF!</definedName>
    <definedName name="XFE" localSheetId="8">#REF!</definedName>
    <definedName name="XFE" localSheetId="9">#REF!</definedName>
    <definedName name="XFE" localSheetId="10">#REF!</definedName>
    <definedName name="XFE" localSheetId="86">#REF!</definedName>
    <definedName name="XFE" localSheetId="87">#REF!</definedName>
    <definedName name="XFE" localSheetId="88">#REF!</definedName>
    <definedName name="XFE" localSheetId="89">#REF!</definedName>
    <definedName name="XFE" localSheetId="90">#REF!</definedName>
    <definedName name="XFE" localSheetId="91">#REF!</definedName>
    <definedName name="XFE" localSheetId="92">#REF!</definedName>
    <definedName name="XFE" localSheetId="93">#REF!</definedName>
    <definedName name="XFE" localSheetId="94">#REF!</definedName>
    <definedName name="XFE" localSheetId="75">#REF!</definedName>
    <definedName name="XFE" localSheetId="81">#REF!</definedName>
    <definedName name="XFE" localSheetId="82">#REF!</definedName>
    <definedName name="XFE" localSheetId="83">#REF!</definedName>
    <definedName name="XFE" localSheetId="84">#REF!</definedName>
    <definedName name="XFE">#REF!</definedName>
    <definedName name="XNE" localSheetId="11">#REF!</definedName>
    <definedName name="XNE" localSheetId="62">#REF!</definedName>
    <definedName name="XNE" localSheetId="64">#REF!</definedName>
    <definedName name="XNE" localSheetId="67">#REF!</definedName>
    <definedName name="XNE" localSheetId="3">#REF!</definedName>
    <definedName name="XNE" localSheetId="4">#REF!</definedName>
    <definedName name="XNE" localSheetId="5">#REF!</definedName>
    <definedName name="XNE" localSheetId="6">#REF!</definedName>
    <definedName name="XNE" localSheetId="7">#REF!</definedName>
    <definedName name="XNE" localSheetId="8">#REF!</definedName>
    <definedName name="XNE" localSheetId="9">#REF!</definedName>
    <definedName name="XNE" localSheetId="10">#REF!</definedName>
    <definedName name="XNE" localSheetId="86">#REF!</definedName>
    <definedName name="XNE" localSheetId="87">#REF!</definedName>
    <definedName name="XNE" localSheetId="88">#REF!</definedName>
    <definedName name="XNE" localSheetId="89">#REF!</definedName>
    <definedName name="XNE" localSheetId="90">#REF!</definedName>
    <definedName name="XNE" localSheetId="91">#REF!</definedName>
    <definedName name="XNE" localSheetId="92">#REF!</definedName>
    <definedName name="XNE" localSheetId="93">#REF!</definedName>
    <definedName name="XNE" localSheetId="94">#REF!</definedName>
    <definedName name="XNE" localSheetId="75">#REF!</definedName>
    <definedName name="XNE" localSheetId="81">#REF!</definedName>
    <definedName name="XNE" localSheetId="82">#REF!</definedName>
    <definedName name="XNE" localSheetId="83">#REF!</definedName>
    <definedName name="XNE" localSheetId="84">#REF!</definedName>
    <definedName name="XNE">#REF!</definedName>
    <definedName name="XWE" localSheetId="11">#REF!</definedName>
    <definedName name="XWE" localSheetId="62">#REF!</definedName>
    <definedName name="XWE" localSheetId="64">#REF!</definedName>
    <definedName name="XWE" localSheetId="67">#REF!</definedName>
    <definedName name="XWE" localSheetId="3">#REF!</definedName>
    <definedName name="XWE" localSheetId="4">#REF!</definedName>
    <definedName name="XWE" localSheetId="5">#REF!</definedName>
    <definedName name="XWE" localSheetId="6">#REF!</definedName>
    <definedName name="XWE" localSheetId="7">#REF!</definedName>
    <definedName name="XWE" localSheetId="8">#REF!</definedName>
    <definedName name="XWE" localSheetId="9">#REF!</definedName>
    <definedName name="XWE" localSheetId="10">#REF!</definedName>
    <definedName name="XWE" localSheetId="86">#REF!</definedName>
    <definedName name="XWE" localSheetId="87">#REF!</definedName>
    <definedName name="XWE" localSheetId="88">#REF!</definedName>
    <definedName name="XWE" localSheetId="89">#REF!</definedName>
    <definedName name="XWE" localSheetId="90">#REF!</definedName>
    <definedName name="XWE" localSheetId="91">#REF!</definedName>
    <definedName name="XWE" localSheetId="92">#REF!</definedName>
    <definedName name="XWE" localSheetId="93">#REF!</definedName>
    <definedName name="XWE" localSheetId="94">#REF!</definedName>
    <definedName name="XWE" localSheetId="75">#REF!</definedName>
    <definedName name="XWE" localSheetId="81">#REF!</definedName>
    <definedName name="XWE" localSheetId="82">#REF!</definedName>
    <definedName name="XWE" localSheetId="83">#REF!</definedName>
    <definedName name="XWE" localSheetId="84">#REF!</definedName>
    <definedName name="XWE">#REF!</definedName>
    <definedName name="Zinsenausleichsrückstellungen__31.12.1992" localSheetId="11">'[4]Zinsenzuschüsse, -stützung'!#REF!</definedName>
    <definedName name="Zinsenausleichsrückstellungen__31.12.1992" localSheetId="62">'[4]Zinsenzuschüsse, -stützung'!#REF!</definedName>
    <definedName name="Zinsenausleichsrückstellungen__31.12.1992" localSheetId="64">'[4]Zinsenzuschüsse, -stützung'!#REF!</definedName>
    <definedName name="Zinsenausleichsrückstellungen__31.12.1992" localSheetId="67">'[4]Zinsenzuschüsse, -stützung'!#REF!</definedName>
    <definedName name="Zinsenausleichsrückstellungen__31.12.1992" localSheetId="3">'[4]Zinsenzuschüsse, -stützung'!#REF!</definedName>
    <definedName name="Zinsenausleichsrückstellungen__31.12.1992" localSheetId="4">'[4]Zinsenzuschüsse, -stützung'!#REF!</definedName>
    <definedName name="Zinsenausleichsrückstellungen__31.12.1992" localSheetId="5">'[4]Zinsenzuschüsse, -stützung'!#REF!</definedName>
    <definedName name="Zinsenausleichsrückstellungen__31.12.1992" localSheetId="6">'[4]Zinsenzuschüsse, -stützung'!#REF!</definedName>
    <definedName name="Zinsenausleichsrückstellungen__31.12.1992" localSheetId="7">'[4]Zinsenzuschüsse, -stützung'!#REF!</definedName>
    <definedName name="Zinsenausleichsrückstellungen__31.12.1992" localSheetId="8">'[4]Zinsenzuschüsse, -stützung'!#REF!</definedName>
    <definedName name="Zinsenausleichsrückstellungen__31.12.1992" localSheetId="9">'[4]Zinsenzuschüsse, -stützung'!#REF!</definedName>
    <definedName name="Zinsenausleichsrückstellungen__31.12.1992" localSheetId="10">'[4]Zinsenzuschüsse, -stützung'!#REF!</definedName>
    <definedName name="Zinsenausleichsrückstellungen__31.12.1992" localSheetId="86">'[4]Zinsenzuschüsse, -stützung'!#REF!</definedName>
    <definedName name="Zinsenausleichsrückstellungen__31.12.1992" localSheetId="87">'[4]Zinsenzuschüsse, -stützung'!#REF!</definedName>
    <definedName name="Zinsenausleichsrückstellungen__31.12.1992" localSheetId="88">'[4]Zinsenzuschüsse, -stützung'!#REF!</definedName>
    <definedName name="Zinsenausleichsrückstellungen__31.12.1992" localSheetId="89">'[4]Zinsenzuschüsse, -stützung'!#REF!</definedName>
    <definedName name="Zinsenausleichsrückstellungen__31.12.1992" localSheetId="90">'[4]Zinsenzuschüsse, -stützung'!#REF!</definedName>
    <definedName name="Zinsenausleichsrückstellungen__31.12.1992" localSheetId="91">'[4]Zinsenzuschüsse, -stützung'!#REF!</definedName>
    <definedName name="Zinsenausleichsrückstellungen__31.12.1992" localSheetId="92">'[4]Zinsenzuschüsse, -stützung'!#REF!</definedName>
    <definedName name="Zinsenausleichsrückstellungen__31.12.1992" localSheetId="93">'[4]Zinsenzuschüsse, -stützung'!#REF!</definedName>
    <definedName name="Zinsenausleichsrückstellungen__31.12.1992" localSheetId="94">'[4]Zinsenzuschüsse, -stützung'!#REF!</definedName>
    <definedName name="Zinsenausleichsrückstellungen__31.12.1992" localSheetId="75">'[4]Zinsenzuschüsse, -stützung'!#REF!</definedName>
    <definedName name="Zinsenausleichsrückstellungen__31.12.1992" localSheetId="81">'[4]Zinsenzuschüsse, -stützung'!#REF!</definedName>
    <definedName name="Zinsenausleichsrückstellungen__31.12.1992" localSheetId="82">'[4]Zinsenzuschüsse, -stützung'!#REF!</definedName>
    <definedName name="Zinsenausleichsrückstellungen__31.12.1992" localSheetId="83">'[4]Zinsenzuschüsse, -stützung'!#REF!</definedName>
    <definedName name="Zinsenausleichsrückstellungen__31.12.1992" localSheetId="84">'[4]Zinsenzuschüsse, -stützung'!#REF!</definedName>
    <definedName name="Zinsenausleichsrückstellungen__31.12.1992">'[4]Zinsenzuschüsse, -stützung'!#REF!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35" l="1"/>
  <c r="A9" i="135" s="1"/>
  <c r="A10" i="135" s="1"/>
  <c r="A11" i="135" s="1"/>
  <c r="A12" i="135" s="1"/>
  <c r="A13" i="135" s="1"/>
  <c r="A14" i="135" s="1"/>
  <c r="A15" i="135" s="1"/>
  <c r="A16" i="135" s="1"/>
  <c r="E8" i="135"/>
  <c r="E9" i="135" s="1"/>
  <c r="E10" i="135" s="1"/>
  <c r="E11" i="135" s="1"/>
  <c r="E12" i="135" s="1"/>
  <c r="E13" i="135" s="1"/>
  <c r="E14" i="135" s="1"/>
  <c r="E15" i="135" s="1"/>
  <c r="E16" i="135" s="1"/>
  <c r="C17" i="135"/>
  <c r="C18" i="135"/>
  <c r="C20" i="135"/>
</calcChain>
</file>

<file path=xl/sharedStrings.xml><?xml version="1.0" encoding="utf-8"?>
<sst xmlns="http://schemas.openxmlformats.org/spreadsheetml/2006/main" count="2581" uniqueCount="617">
  <si>
    <t>Jän-Sept 2019</t>
  </si>
  <si>
    <t>Jän-Sept 2018</t>
  </si>
  <si>
    <t>4. Quartal 2019</t>
  </si>
  <si>
    <t>3. Quartal 2019</t>
  </si>
  <si>
    <t>2. Quartal 2019</t>
  </si>
  <si>
    <t>1. Quartal 2019</t>
  </si>
  <si>
    <t>4. Quartal 2018</t>
  </si>
  <si>
    <t>3. Quartal 2018</t>
  </si>
  <si>
    <t>2. Quartal 2018</t>
  </si>
  <si>
    <t>1. Quartal 2018</t>
  </si>
  <si>
    <t>2021, Prognose</t>
  </si>
  <si>
    <t>2020, Prognose</t>
  </si>
  <si>
    <t>Veränderung gegen das Vorjahr in % bzw. in Mrd. € (bei Handelsbilanz)</t>
  </si>
  <si>
    <t>Mrd. €</t>
  </si>
  <si>
    <t>Handelsbilanz
real</t>
  </si>
  <si>
    <t>Importe
real</t>
  </si>
  <si>
    <t>Exporte
real</t>
  </si>
  <si>
    <t>Handelsbilanz
nominell</t>
  </si>
  <si>
    <t>Importe
nominell</t>
  </si>
  <si>
    <t>Exporte
nominell</t>
  </si>
  <si>
    <t>Insgesamt</t>
  </si>
  <si>
    <t>Export, Mio. €</t>
  </si>
  <si>
    <t>2019, Prognose</t>
  </si>
  <si>
    <t>EU  6</t>
  </si>
  <si>
    <t>EU Rest</t>
  </si>
  <si>
    <t>MOEL 5</t>
  </si>
  <si>
    <t>Westbalkan</t>
  </si>
  <si>
    <t>NAFTA</t>
  </si>
  <si>
    <t>BRIC</t>
  </si>
  <si>
    <t>Schwarz-
meerraum</t>
  </si>
  <si>
    <t>6 dynamische
Länder Asiens</t>
  </si>
  <si>
    <t>Export, Veränderung gegen das Vorjahr in %</t>
  </si>
  <si>
    <t>Export, Anteile in %</t>
  </si>
  <si>
    <t>Import, Mio. €</t>
  </si>
  <si>
    <t>Import, Veränderung gegen das Vorjahr in %</t>
  </si>
  <si>
    <t>Import, Anteile in %</t>
  </si>
  <si>
    <t>Handelsbilanz, Mio. €</t>
  </si>
  <si>
    <t>Handelsbilanz, Veränderung gegen das Vorjahr in Mio. €</t>
  </si>
  <si>
    <t>Deutsch-
land</t>
  </si>
  <si>
    <t>USA</t>
  </si>
  <si>
    <t>Italien</t>
  </si>
  <si>
    <t>Schweiz</t>
  </si>
  <si>
    <t>Frank-
reich</t>
  </si>
  <si>
    <t>Tschechien</t>
  </si>
  <si>
    <t>Ungarn</t>
  </si>
  <si>
    <t>Polen</t>
  </si>
  <si>
    <t>Vereinigtes
Königreich</t>
  </si>
  <si>
    <t>China</t>
  </si>
  <si>
    <t>Nahrungs-
mittel
(0+1+4)</t>
  </si>
  <si>
    <t>Roh- und
Brennstoffe
(2+3)</t>
  </si>
  <si>
    <t>Chemische
Erzeugnisse
(5)</t>
  </si>
  <si>
    <t>Bearbeitete
Waren
(6)</t>
  </si>
  <si>
    <t>Eisen
und Stahl
(67)</t>
  </si>
  <si>
    <t>Maschinen,
Fahrzeuge
(7)</t>
  </si>
  <si>
    <t>Maschinen
(71 bis 74+77)</t>
  </si>
  <si>
    <t>Autozuliefer-
industrie
(7132+7139+
781-7812+784)</t>
  </si>
  <si>
    <t>Pkw
(7812)</t>
  </si>
  <si>
    <t>Konsumnahe
Fertigwaren
(8+9)</t>
  </si>
  <si>
    <t>Reiseverkehr</t>
  </si>
  <si>
    <t>Saldo
nominell</t>
  </si>
  <si>
    <t>Saldo
real</t>
  </si>
  <si>
    <r>
      <t xml:space="preserve">Beurteilung der
Exportaufträge </t>
    </r>
    <r>
      <rPr>
        <vertAlign val="superscript"/>
        <sz val="9"/>
        <color theme="1"/>
        <rFont val="Century Gothic"/>
        <family val="2"/>
      </rPr>
      <t>1</t>
    </r>
    <r>
      <rPr>
        <sz val="9"/>
        <color theme="1"/>
        <rFont val="Century Gothic"/>
        <family val="2"/>
      </rPr>
      <t>)
Sachgüterereugung</t>
    </r>
  </si>
  <si>
    <t>2. Quartal 2009</t>
  </si>
  <si>
    <t>1. Quartal 2009</t>
  </si>
  <si>
    <t>3. Quartal 2009</t>
  </si>
  <si>
    <t>4. Quartal 2009</t>
  </si>
  <si>
    <t>2009 - 2019, Median</t>
  </si>
  <si>
    <t>2019, Median</t>
  </si>
  <si>
    <t>3. Quartal 2010</t>
  </si>
  <si>
    <t>4. Quartal 2011</t>
  </si>
  <si>
    <t>4. Quartal 2010</t>
  </si>
  <si>
    <t>1. Quartal 2010</t>
  </si>
  <si>
    <t>2. Quartal 2010</t>
  </si>
  <si>
    <t>1. Quartal 2011</t>
  </si>
  <si>
    <t>2. Quartal 2011</t>
  </si>
  <si>
    <t>3. Quartal 2011</t>
  </si>
  <si>
    <t>1. Quartal 2012</t>
  </si>
  <si>
    <t>2. Quartal 2012</t>
  </si>
  <si>
    <t>3. Quartal 2012</t>
  </si>
  <si>
    <t>4. Quartal 2012</t>
  </si>
  <si>
    <t>1. Quartal 2013</t>
  </si>
  <si>
    <t>2. Quartal 2013</t>
  </si>
  <si>
    <t>3. Quartal 2013</t>
  </si>
  <si>
    <t>4. Quartal 2013</t>
  </si>
  <si>
    <t>1. Quartal 2014</t>
  </si>
  <si>
    <t>2. Quartal 2014</t>
  </si>
  <si>
    <t>4. Quartal 2014</t>
  </si>
  <si>
    <t>1. Quartal 2015</t>
  </si>
  <si>
    <t>2. Quartal 2015</t>
  </si>
  <si>
    <t>3. Quartal 2015</t>
  </si>
  <si>
    <t>4. Quartal 2015</t>
  </si>
  <si>
    <t>1. Quartal 2016</t>
  </si>
  <si>
    <t>2. Quartal 2016</t>
  </si>
  <si>
    <t>3. Quartal 2016</t>
  </si>
  <si>
    <t>4. Quartal 2016</t>
  </si>
  <si>
    <t>1. Quartal 2017</t>
  </si>
  <si>
    <t>2. Quartal 2017</t>
  </si>
  <si>
    <t>3. Quartal 2017</t>
  </si>
  <si>
    <t>4. Quartal 2017</t>
  </si>
  <si>
    <t>BRICS</t>
  </si>
  <si>
    <t>Deutschland</t>
  </si>
  <si>
    <t>Frankreich</t>
  </si>
  <si>
    <t>Niederlande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</si>
  <si>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</si>
  <si>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</si>
  <si>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</si>
  <si>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</si>
  <si>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</si>
  <si>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</si>
  <si>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</si>
  <si>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</si>
  <si>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</si>
  <si>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</si>
  <si>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Transport</t>
  </si>
  <si>
    <t>Bauleistungen</t>
  </si>
  <si>
    <t>Gebühren für
Lohnveredelung,
 Reparaturdienstl.</t>
  </si>
  <si>
    <t>Versicherungs-
und Finanzdienst-
leistungen</t>
  </si>
  <si>
    <t>Persönliche DL,
Regierungs-
leistungen</t>
  </si>
  <si>
    <t>Telekom-, EDV-
und Informa-
tionsdienstl.</t>
  </si>
  <si>
    <t>Sonstige Unter-
nehmensbez. DL,
Patente, Lizenzen</t>
  </si>
  <si>
    <t>Anteile in %</t>
  </si>
  <si>
    <t>Veränderung gegen das Vorjahr in %</t>
  </si>
  <si>
    <t>Welt</t>
  </si>
  <si>
    <t>In %</t>
  </si>
  <si>
    <t>3. Quartal 2014</t>
  </si>
  <si>
    <t>Industriewaren</t>
  </si>
  <si>
    <t>Dienstleistungen</t>
  </si>
  <si>
    <t>.</t>
  </si>
  <si>
    <t>Ins-
gesamt</t>
  </si>
  <si>
    <t>Intra-
EU-28</t>
  </si>
  <si>
    <t>Extra-
EU-28</t>
  </si>
  <si>
    <t>6 dyn.
Länder
Asiens</t>
  </si>
  <si>
    <t>Prozentpunkte (Insgesamt = Veränderung gegen das Vorjahr in %)</t>
  </si>
  <si>
    <t>Euro-Raum 19</t>
  </si>
  <si>
    <t>Euro-
Raum 19</t>
  </si>
  <si>
    <t>Intra-EU 28</t>
  </si>
  <si>
    <t>Extra-EU 28</t>
  </si>
  <si>
    <r>
      <t>Beurteilung der
Aufträge</t>
    </r>
    <r>
      <rPr>
        <vertAlign val="superscript"/>
        <sz val="9"/>
        <color theme="1"/>
        <rFont val="Century Gothic"/>
        <family val="2"/>
      </rPr>
      <t xml:space="preserve"> 3</t>
    </r>
    <r>
      <rPr>
        <sz val="9"/>
        <color theme="1"/>
        <rFont val="Century Gothic"/>
        <family val="2"/>
      </rPr>
      <t>)
Dienstleistungen</t>
    </r>
  </si>
  <si>
    <r>
      <t xml:space="preserve">Erwartung der
Aufträge </t>
    </r>
    <r>
      <rPr>
        <vertAlign val="superscript"/>
        <sz val="9"/>
        <color theme="1"/>
        <rFont val="Century Gothic"/>
        <family val="2"/>
      </rPr>
      <t>4</t>
    </r>
    <r>
      <rPr>
        <sz val="9"/>
        <color theme="1"/>
        <rFont val="Century Gothic"/>
        <family val="2"/>
      </rPr>
      <t>) 
Dienstleistungen</t>
    </r>
  </si>
  <si>
    <t>Anmerkung: Abweichungen zu den Daten laut Zahlungsbilanz ergeben sich aus Abgrenzungsunterschieden.</t>
  </si>
  <si>
    <t>Anmerkung: Daten der EU-Länder am Eurostat-Konzept angelehnt.</t>
  </si>
  <si>
    <t>Quelle: IWF, DOT; WDS - WIFO-Daten-System, Macrobond.</t>
  </si>
  <si>
    <t>Quelle: WIFO-Konjunkturtest, WDS - WIFO-Daten-System, Macrobond.</t>
  </si>
  <si>
    <t>Quelle: WIFO-Prognose vom Dezember 2019.</t>
  </si>
  <si>
    <t>Quelle: OeNB, UNCTAD.</t>
  </si>
  <si>
    <t>Quelle: OeNB, Statistik Austria, WDS - WIFO-Daten-System, Macrobond.</t>
  </si>
  <si>
    <t>Quelle: OeNB, Statistik Austria.</t>
  </si>
  <si>
    <t>Quelle: Statistik Austria, WDS - WIFO-Daten-System, Macrobond. WIFO-Prognose vom Dezember 2019.</t>
  </si>
  <si>
    <t>Quelle: Statistik Austria, WDS - WIFO-Daten-System, Macrobond.</t>
  </si>
  <si>
    <t>Anmerkung: EU 6 = Bulgarien, Kroatien, Polen, Rumänien, Tschechien, Ungarn. EU Rest = Dänemark, Schweden, Vereinigtes Königreich. MOEL 5 = Polen, Slowakei, Slowenien, Tschechien, Ungarn.</t>
  </si>
  <si>
    <t>Westbalkan =  Albanien, Bosnien-Herzegowina, Kosovo, Mazedonien, Montenegro, Serbien. Schwarzmeerraum = Armenien, Aserbaidschan, Georgien, Moldawien, Türkei, Ukraine.</t>
  </si>
  <si>
    <t>6 dynamische Länder Asiens = Hongkong, Malaysia, Singapur, Südkorea, Taiwan, Thailand. BRIC = Brasilien, Russland, Indien, China.</t>
  </si>
  <si>
    <t>Anmerkung: Abweichungen zu den Daten laut VGR ergeben sich aus Abgrenzungsunterschieden. EU 6 = Bulgarien, Kroatien, Polen, Rumänien,</t>
  </si>
  <si>
    <t>BRICS = Brasilien, Russland, Indien, China, Südafrika.</t>
  </si>
  <si>
    <t>Tschechien, Ungarn. EU Rest = Dänemark, Schweden, Vereinigtes Königreich. MOEL 5 = Polen, Slowakei, Slowenien, Tschechien, Ungarn.</t>
  </si>
  <si>
    <t>Anmerkung: Export- und importgewichtet, deflationiert mit dem harmonisierten</t>
  </si>
  <si>
    <t>Verbraucherpreisindex.</t>
  </si>
  <si>
    <t>Quelle: WIFO-Berechnungen, WDS - WIFO-Daten-System, Macrobond.</t>
  </si>
  <si>
    <t>WIFO-Prognose vom Dezember 2019.</t>
  </si>
  <si>
    <t>ÖSTERREICHISCHE AUßENWIRTSCHAFT - AKTUELL UND AUSBLICK</t>
  </si>
  <si>
    <t>DATENAPPENDIX - INHALTSVERZEICHNIS</t>
  </si>
  <si>
    <t>INTERNATIONALE RAHMENBEDINGUNGEN</t>
  </si>
  <si>
    <t>Japan</t>
  </si>
  <si>
    <t>EU 11</t>
  </si>
  <si>
    <t>MOSOEL 23</t>
  </si>
  <si>
    <t>2010=100</t>
  </si>
  <si>
    <t>Zentral- und Osteuropa</t>
  </si>
  <si>
    <t>Lateinamerika</t>
  </si>
  <si>
    <t>Afrika und Mittlerer Osten</t>
  </si>
  <si>
    <t>Verhältnis des Wachstums der realen Importe zum realen BIP-Wachstum</t>
  </si>
  <si>
    <t>Durchschnitt</t>
  </si>
  <si>
    <t>Schweizer Franken</t>
  </si>
  <si>
    <t>Chinesischer Renminbi Yuan</t>
  </si>
  <si>
    <t>Japanischer Yen</t>
  </si>
  <si>
    <t>US-Dollar</t>
  </si>
  <si>
    <t>Quelle: Welt, USA, Japan and China: OECD Economic Outlook November 2019. Euro-Raum 19: Eurostat und wiiw Prognosen</t>
  </si>
  <si>
    <t>November 2019. EU 11 und MOSOEL 23: wiiw und wiiw Prognose November 2019. EU 11 umfasst Tschechische Republik, Slowakei,</t>
  </si>
  <si>
    <t>Anmerkung: Asien mit Hongkong und Taiwan.</t>
  </si>
  <si>
    <t>Asien</t>
  </si>
  <si>
    <t>Mio. $</t>
  </si>
  <si>
    <t>Index zeigt daher eine Aufwertung (Abwertung) des Euro an.</t>
  </si>
  <si>
    <t>Ausland insgesamt</t>
  </si>
  <si>
    <t>EU 28</t>
  </si>
  <si>
    <t>Vereinigtes Königreich</t>
  </si>
  <si>
    <t>VAE und Saudi Arabien</t>
  </si>
  <si>
    <t/>
  </si>
  <si>
    <t>Jän-Nov 2018</t>
  </si>
  <si>
    <t>Jän-Nov 2019</t>
  </si>
  <si>
    <t>Anmerkung: November 2019 sind vorläufige Werte. MOEL 5 = Polen, Slowakei, Slowenien, Tschechien, Ungarn. BRIC = Brasilien, Russland, Indien, China.</t>
  </si>
  <si>
    <t>Quelle: Statistik Austria, WDS – WIFO-Daten-System, Macrobond.</t>
  </si>
  <si>
    <t>Reiseverkehrs-
bilanz nominell</t>
  </si>
  <si>
    <t>Reiseverkehrs-
bilanz real</t>
  </si>
  <si>
    <t>2019, Schätzung</t>
  </si>
  <si>
    <t>Anmerkung: Einschließlich internationaler Personentransport.</t>
  </si>
  <si>
    <t>STRUKTUR- UND WETTBEWERBSINDIKATOREN</t>
  </si>
  <si>
    <t>Österreich</t>
  </si>
  <si>
    <t>Spanien</t>
  </si>
  <si>
    <t>Anmerkung: Ohne internationalen Personentransport. 42 Länder = EU 28, 4 andere europäische Länder (Island, Norwegen, Schweiz, Türkei), Australien, Japan, Kanada, Mexiko,</t>
  </si>
  <si>
    <t>Neuseeland, USA, BRIC (Brasilien, Russland, Indien, China).</t>
  </si>
  <si>
    <t>Anmerkung: Veränderungsrate real der Warenimporte der Partnerländer, gewichtet mit den österreichischen Warenexportanteilen.  EU 6 = Bulgarien, Kroatien, Polen, Rumänien, Tschechien,</t>
  </si>
  <si>
    <t>Ungarn. EU Rest = Dänemark, Schweden, Vereinigtes Königreich. MOEL 5 = Polen, Slowakei, Slowenien, Tschechien, Ungarn. 6 dynamische Länder Asiens: Hongkong, Malaysia, Singapur,</t>
  </si>
  <si>
    <t>Südkorea, Taiwan, Thailand. BRIC = Brasilien, Russland, Indien, China.</t>
  </si>
  <si>
    <t>Quelle: OeNB, WIFO, WDS – WIFO-Daten-System, Macrobond.</t>
  </si>
  <si>
    <t>Quelle: IMF, OECD, OeNB, WIFO, wiiw, UNWTO, WDS – WIFO-Daten-System, Macrobond.</t>
  </si>
  <si>
    <t>HANDELSPOLITIK</t>
  </si>
  <si>
    <t>Jahr</t>
  </si>
  <si>
    <t>NACE Rev. 2</t>
  </si>
  <si>
    <t>EU 6</t>
  </si>
  <si>
    <t>5 wichtigste
Exportländer</t>
  </si>
  <si>
    <t>Anmerkung: Terms-of-Trade ist der Quotient des Exportpreisindex und Importpreisindex (wobei nur Hansdelsströme zwischen</t>
  </si>
  <si>
    <t>Österreich und der Ländergruppe berücksichtigt werden). Als Preisindex wurde der verkettete Fisher-Index mit Basisjahr 2008</t>
  </si>
  <si>
    <t>Quelle: BACI-Datenbank, WIFO-Berechnungen.</t>
  </si>
  <si>
    <t xml:space="preserve">für Importe und Exporte je Zielregion gebildet. Sektor 12 aufgrund von geringen Exporten nicht dargestellt. EU 6 = Bulgarien, Kroatien, Polen, Rumänien, </t>
  </si>
  <si>
    <t>Tschechien, Ungarn. MOEL 5 = Polen, Slowakei, Slowenien, Tschechien, Ungarn. 5 wichtigste Exportländer = Deutschland, USA, Italien, Schweiz, Frankreich.</t>
  </si>
  <si>
    <t xml:space="preserve">Quelle: BACI-Datenbank, WIFO-Berechnungen. </t>
  </si>
  <si>
    <t>RCA</t>
  </si>
  <si>
    <t>Anmerkung: Balassa-Index = Exportanteil Österreich in einem Sektor/Anteil des Sektors</t>
  </si>
  <si>
    <t>am globalen Warenhandel. Bei einem  Indexwert &gt; 1 besteht ein komparativer Vorteil, bei</t>
  </si>
  <si>
    <t>einem Indexwert &lt;=1 besteht kein komparativer Vorteil, bzw. ein komparativer Nachteil.</t>
  </si>
  <si>
    <t>Rang</t>
  </si>
  <si>
    <t>Quelle: BACI-Datenbank, WIFO-Berechnungen basierend auf Hidalgo, C. A., Klinger, B., Barabási, A.-L.,</t>
  </si>
  <si>
    <t>Hausmann, R. T. (2007), The Product Space Conditions the Development of Nations, Science, 317, S. 482–487.</t>
  </si>
  <si>
    <t>Anmerkung:  Das Hochpreissegment entspricht dem obersten Quartil der Einheitswertverteilung aller Exporte in den jeweiligen</t>
  </si>
  <si>
    <t>Zielmärkten. Sektor 12 aufgrund von geringen Exporten nicht dargestellt. EU 6 = Bulgarien, Kroatien, Polen, Rumänien,</t>
  </si>
  <si>
    <t>Tschechien, Ungarn. MOEL 5 = Polen, Slowakei, Slowenien, Tschechien, Ungarn. 5 wichtigste Exportländer = Deutschland,</t>
  </si>
  <si>
    <t>USA, Italien, Schweiz, Frankreich.</t>
  </si>
  <si>
    <t>Quelle: Importe: Netherlands Bureau for Economic Policy Analysis - World-trade monitor (CPB); BIP: OECD Economic Outlook November 2019, WDI; wiiw-Berechnungen.</t>
  </si>
  <si>
    <t>Industrieländer</t>
  </si>
  <si>
    <t xml:space="preserve">Australien </t>
  </si>
  <si>
    <t xml:space="preserve">Österreich </t>
  </si>
  <si>
    <t xml:space="preserve">Belgien </t>
  </si>
  <si>
    <t xml:space="preserve">Bulgarien </t>
  </si>
  <si>
    <t xml:space="preserve">Kanada </t>
  </si>
  <si>
    <t xml:space="preserve">Kroatien </t>
  </si>
  <si>
    <t xml:space="preserve">Zypern </t>
  </si>
  <si>
    <t xml:space="preserve">Tschechien </t>
  </si>
  <si>
    <t xml:space="preserve">Dänemark </t>
  </si>
  <si>
    <t xml:space="preserve">Estland </t>
  </si>
  <si>
    <t xml:space="preserve">Finnland </t>
  </si>
  <si>
    <t xml:space="preserve">Frankreich </t>
  </si>
  <si>
    <t xml:space="preserve">Deutschland </t>
  </si>
  <si>
    <t xml:space="preserve">Griechenland </t>
  </si>
  <si>
    <t xml:space="preserve">Ungarn </t>
  </si>
  <si>
    <t xml:space="preserve">Island </t>
  </si>
  <si>
    <t xml:space="preserve">Irland </t>
  </si>
  <si>
    <t xml:space="preserve">Italien </t>
  </si>
  <si>
    <t xml:space="preserve">Japan </t>
  </si>
  <si>
    <t xml:space="preserve">Lettland </t>
  </si>
  <si>
    <t xml:space="preserve">Litauen </t>
  </si>
  <si>
    <t xml:space="preserve">Luxemburg </t>
  </si>
  <si>
    <t xml:space="preserve">Nordmazedonien </t>
  </si>
  <si>
    <t xml:space="preserve">Malta </t>
  </si>
  <si>
    <t xml:space="preserve">Niederlande </t>
  </si>
  <si>
    <t xml:space="preserve">Neuseeland </t>
  </si>
  <si>
    <t xml:space="preserve">Norwegen </t>
  </si>
  <si>
    <t xml:space="preserve">Polen </t>
  </si>
  <si>
    <t xml:space="preserve">Portugal </t>
  </si>
  <si>
    <t xml:space="preserve">Rumänien </t>
  </si>
  <si>
    <t xml:space="preserve">Slowakei </t>
  </si>
  <si>
    <t xml:space="preserve">Slowenien </t>
  </si>
  <si>
    <t xml:space="preserve">Spanien </t>
  </si>
  <si>
    <t xml:space="preserve">Schweden </t>
  </si>
  <si>
    <t xml:space="preserve">Schweiz </t>
  </si>
  <si>
    <t xml:space="preserve">Türkei </t>
  </si>
  <si>
    <t xml:space="preserve">Großbritannien </t>
  </si>
  <si>
    <t>Schwellenländer</t>
  </si>
  <si>
    <t xml:space="preserve">Hongkong </t>
  </si>
  <si>
    <t xml:space="preserve">Indien </t>
  </si>
  <si>
    <t xml:space="preserve">Indonesien </t>
  </si>
  <si>
    <t xml:space="preserve">Malaysia </t>
  </si>
  <si>
    <t xml:space="preserve">Pakistan </t>
  </si>
  <si>
    <t xml:space="preserve">Philippinen </t>
  </si>
  <si>
    <t xml:space="preserve">Singapur </t>
  </si>
  <si>
    <t xml:space="preserve">Taiwan </t>
  </si>
  <si>
    <t xml:space="preserve">Thailand </t>
  </si>
  <si>
    <t xml:space="preserve">Vietnam </t>
  </si>
  <si>
    <t xml:space="preserve">Kasachstan </t>
  </si>
  <si>
    <t xml:space="preserve">Ukraine </t>
  </si>
  <si>
    <t xml:space="preserve">Argentinien </t>
  </si>
  <si>
    <t xml:space="preserve">Bolivien </t>
  </si>
  <si>
    <t xml:space="preserve">Brasilien </t>
  </si>
  <si>
    <t xml:space="preserve">Chile </t>
  </si>
  <si>
    <t xml:space="preserve">Kolumbien </t>
  </si>
  <si>
    <t xml:space="preserve">Costa Rica </t>
  </si>
  <si>
    <t xml:space="preserve">Dominikanische Republik </t>
  </si>
  <si>
    <t xml:space="preserve">Ecuador </t>
  </si>
  <si>
    <t xml:space="preserve">Guatemala </t>
  </si>
  <si>
    <t xml:space="preserve">Mexiko </t>
  </si>
  <si>
    <t xml:space="preserve">Paraguay </t>
  </si>
  <si>
    <t xml:space="preserve">Peru </t>
  </si>
  <si>
    <t xml:space="preserve">Uruguay </t>
  </si>
  <si>
    <t xml:space="preserve">Algerien </t>
  </si>
  <si>
    <t xml:space="preserve">Iran </t>
  </si>
  <si>
    <t xml:space="preserve">Irak </t>
  </si>
  <si>
    <t xml:space="preserve">Israel </t>
  </si>
  <si>
    <t xml:space="preserve">Kenia </t>
  </si>
  <si>
    <t xml:space="preserve">Kuwait </t>
  </si>
  <si>
    <t xml:space="preserve">Marokko </t>
  </si>
  <si>
    <t xml:space="preserve">Oman </t>
  </si>
  <si>
    <t xml:space="preserve">Katar </t>
  </si>
  <si>
    <t xml:space="preserve">Saudi-Arabien </t>
  </si>
  <si>
    <t xml:space="preserve">Südafrika </t>
  </si>
  <si>
    <t xml:space="preserve">Vereinigte Arabische Emirate </t>
  </si>
  <si>
    <t xml:space="preserve">Sambia </t>
  </si>
  <si>
    <t>Weißrussland</t>
  </si>
  <si>
    <t>Russland</t>
  </si>
  <si>
    <t>Quelle: Netherlands Bureau for Economic Policy Analysis.</t>
  </si>
  <si>
    <t>Asien (ohne China, Japan)</t>
  </si>
  <si>
    <t>Tansania</t>
  </si>
  <si>
    <t>Südkorea</t>
  </si>
  <si>
    <t>Übersicht HP1: MFN Zollsätze</t>
  </si>
  <si>
    <t>Angewandt</t>
  </si>
  <si>
    <t>EU</t>
  </si>
  <si>
    <t>Kanada</t>
  </si>
  <si>
    <t>Mexiko</t>
  </si>
  <si>
    <t>Gebunden</t>
  </si>
  <si>
    <t>Landwirtschaft</t>
  </si>
  <si>
    <t>Nicht-Landwirtschaft</t>
  </si>
  <si>
    <t>Anmerkung: MFN: Most favoured nations (Meistbegünstiungsprinzip). Einfacher Durchschnitt über alle Produkte.</t>
  </si>
  <si>
    <t>Quelle: WTO.</t>
  </si>
  <si>
    <t>Übersicht HP2: Nicht-tarifäre Handelsmaßnahmen - Antidumping</t>
  </si>
  <si>
    <t>Eingeleitete Maßnahmen</t>
  </si>
  <si>
    <t>-</t>
  </si>
  <si>
    <t>Maßnahmen in Kraft (kumuliert)</t>
  </si>
  <si>
    <t>Quelle: WTO (Stand 16. Jänner 2020).</t>
  </si>
  <si>
    <t>Übersicht HP3: Nicht-tarifäre Handelsmaßnahmen - Ausgleichszölle (Countervailing Duties)</t>
  </si>
  <si>
    <t>Übersicht HP4: Nicht-tarifäre Handelsmaßnahmen - Technische Handelsbarrieren (TBT)</t>
  </si>
  <si>
    <t>Notifizierte Maßnahmen pro Jahr</t>
  </si>
  <si>
    <t>Notifizierte Maßnahmen (kumuliert)</t>
  </si>
  <si>
    <t>Anmerkung: TBT = Technical Barriers to Trade.</t>
  </si>
  <si>
    <t>Übersicht HP5: Nicht-tarifäre Handelsmaßnahmen - Gesundheits- und pflanzenschutzrechtliche Maßnahmen (SPS)</t>
  </si>
  <si>
    <t>Anmerkung: SPS = Sanitary and Phytosanitary Measures.</t>
  </si>
  <si>
    <t>Übersicht HP6: Regionale Handelsabkommen</t>
  </si>
  <si>
    <t>Notifizierungen für Güter</t>
  </si>
  <si>
    <t>WTO</t>
  </si>
  <si>
    <t>Notifizierungen für Dienstleistungen</t>
  </si>
  <si>
    <t>Kumulative Anzahl von Freihandelsabkommen in Kraft</t>
  </si>
  <si>
    <t>Quelle: WTO (Regional Trade Agreements Database).</t>
  </si>
  <si>
    <t>Übersicht HP7: WTO Streitbeilegungsstatistiken 1995-2019</t>
  </si>
  <si>
    <t>Nach Stufe im Streitbeilegungs-mechanismus</t>
  </si>
  <si>
    <t>(1) Ersuche um Konsultationen</t>
  </si>
  <si>
    <t>(2) Anzahl der Streitfälle, die von Panelen des Streitschlichtungsgremiums behandelt werden</t>
  </si>
  <si>
    <t>(3) Notifizierte einvernehmliche Lösungen oder Einstellungen von Verfahren</t>
  </si>
  <si>
    <t>(4) Anzahl der Streitfälle in angenommenen Berichten des Panels</t>
  </si>
  <si>
    <t>(5) Anzahl der Streitfälle in angenommenen Berichten des Berufungsgremiums</t>
  </si>
  <si>
    <t>1995-2019</t>
  </si>
  <si>
    <t>(1) Bilaterale Konsultationen zwischen den Parteien sind die erste Stufe des WTO-Streitbeilegungsverfahrens (Artikel 4 der DSU). (2) Konnten die</t>
  </si>
  <si>
    <t>Konsultationen die Streitigkeit nicht beilegen, so kann die beschwerdeführende Partei (typischerweise 60 Tage nach dem Eingang des</t>
  </si>
  <si>
    <t>Konsultationsersuchens) die Einsetzung eines Panels zur Entscheidung der Streitigkeit beantragen (Artikel 4 Absatz 7 der DSU). (3) Die Parteien können</t>
  </si>
  <si>
    <t>einen Streit durch eine einvernehmliche Lösung in bilateralen Verhandlungen im Einklang mit WTO-Recht oder mit Hilfe von Streitbeilegungs-</t>
  </si>
  <si>
    <t>mechanismen der WTO beilegen.(4) Obwohl der Panelbericht die Feststellungen und Schlussfolgerungen enthält, die über den Inhalt der Streitigkeit</t>
  </si>
  <si>
    <t>entscheiden, wird er erst verbindlich,wenn das Streitbeilegungsgremium ihn angenommen hat. (5) Jede beteiligte Partei hat die Möglichkeit</t>
  </si>
  <si>
    <t>Berufung einzulegen. Der Bericht des Berufungsorgansmuss ohne Bedingungen von den Streitparteien akzeptiert und vom Streitbeilegungsgremium</t>
  </si>
  <si>
    <t xml:space="preserve">angenommen werden, außer es gibt einen Konsens (d.h. einstimmige Entscheidung) gegen die Annahme des Berichts. </t>
  </si>
  <si>
    <t>Anmerkung: Daten bis einschließlich 20. Dezember 2019. DSU = Dispute Settlement Understanding (Vereinbarung über Streitbeilegung).</t>
  </si>
  <si>
    <t>H A N D E L S P O L I T I K</t>
  </si>
  <si>
    <t>I N T E R N A T I O N A L E
R A H M E N B E D I N G U N G E N</t>
  </si>
  <si>
    <t>Übersicht IR1: Ländergruppendefinitionen für internationale Rahmenbedingungen</t>
  </si>
  <si>
    <t>Slowenien, Ungarn, Polen, Rumänien, Bulgarien, Estland, Lettland, Litauen, Kroatien. MOSOEL 23 umfasst EU 11, Albanien, Bosnien</t>
  </si>
  <si>
    <t>und Herzegowina, Weißrussland, Kasachstan, Moldau, Montenegro, Nordmazedonien, Serbien, Russland, Türkei, Ukraine, Kosovo.</t>
  </si>
  <si>
    <t>Übersicht IR2: Reale BIP Entwicklung in den wichtigsten Volkswirtschaften</t>
  </si>
  <si>
    <t>Übersicht IR3: Reale BIP Entwicklung der wichtigsten österreichischen Handelspartner</t>
  </si>
  <si>
    <t>Übersicht IR4: Entwicklung der Warenimporte (real) in den wichtigsten Industrie- und Schwellenländern</t>
  </si>
  <si>
    <t>Übersicht IR5:  Einkommenselastizität des Handels</t>
  </si>
  <si>
    <t>Übersicht IR6: Aktive DI Bestände in den wichtigsten Industrie- und Schwellenländern</t>
  </si>
  <si>
    <t>Übersicht IR7:Passive DI-Flüsse in den wichtigsten Industrie- und Schwellenländern</t>
  </si>
  <si>
    <t xml:space="preserve">Übersicht IR8: Nominelle Wechselkursentwicklung des Euro gegenüber wesentlichen Weltwährungen </t>
  </si>
  <si>
    <t>Ö S T E R R E I C H I S C H E
A U ß E N W I R T S C H A F T</t>
  </si>
  <si>
    <t>Übersicht AW1: Österreichs Warenaußenhandel im Überblick</t>
  </si>
  <si>
    <t>Übersicht AW2: Österreichs Warenaußenhandel nach Regionen</t>
  </si>
  <si>
    <t>Übersicht AW3: Österreichs Warenaußenhandel nach Regionen</t>
  </si>
  <si>
    <t>Übersicht AW50: Österreichs Dienstleistungsaußenhandel nach Dienstleistungsarten</t>
  </si>
  <si>
    <t>Übersicht AW42: Österreichs Dienstleistungsaußenhandel nach den 10 wichtigsten Partnern im Export 2018</t>
  </si>
  <si>
    <t>Übersicht AW34: Österreichs Dienstleistungsaußenhandel nach Regionen</t>
  </si>
  <si>
    <t>Übersicht AW25: Österreichs Warenaußenhandel nach Warengruppen (SITC)</t>
  </si>
  <si>
    <t>Übersicht AW17: Österreichs Warenaußenhandel nach den wichtigsten 10 Handelspartnern im Export 2018</t>
  </si>
  <si>
    <t>Übersicht AW4: Österreichs Warenaußenhandel nach Regionen</t>
  </si>
  <si>
    <t>Übersicht AW5: Österreichs Warenaußenhandel nach Regionen</t>
  </si>
  <si>
    <t>Übersicht AW6: Österreichs Warenaußenhandel nach Regionen</t>
  </si>
  <si>
    <t>Übersicht AW7: Österreichs Warenaußenhandel nach Regionen</t>
  </si>
  <si>
    <t>Übersicht AW8: Österreichs Warenaußenhandel nach Regionen</t>
  </si>
  <si>
    <t>Übersicht AW9: Österreichs Warenaußenhandel nach Regionen</t>
  </si>
  <si>
    <t>Übersicht AW10: Österreichs Warenaußenhandel nach den wichtigsten 10 Handelspartnern im Export 2018</t>
  </si>
  <si>
    <t>Übersicht AW11: Österreichs Warenaußenhandel nach den wichtigsten 10 Handelspartnern im Export 2018</t>
  </si>
  <si>
    <t>Übersicht AW12: Österreichs Warenaußenhandel nach den wichtigsten 10 Handelspartnern im Export 2018</t>
  </si>
  <si>
    <t>Übersicht AW13: Österreichs Warenaußenhandel nach den wichtigsten 10 Handelspartnern im Export 2018</t>
  </si>
  <si>
    <t>Übersicht AW14: Österreichs Warenaußenhandel nach den wichtigsten 10 Handelspartnern im Export 2018</t>
  </si>
  <si>
    <t>Übersicht AW15: Österreichs Warenaußenhandel nach den wichtigsten 10 Handelspartnern im Export 2018</t>
  </si>
  <si>
    <t>Übersicht AW16: Österreichs Warenaußenhandel nach den wichtigsten 10 Handelspartnern im Export 2018</t>
  </si>
  <si>
    <t>Übersicht AW18: Österreichs Warenaußenhandel nach Warengruppen (SITC)</t>
  </si>
  <si>
    <t>Übersicht AW19: Österreichs Warenaußenhandel nach Warengruppen (SITC)</t>
  </si>
  <si>
    <t>Übersicht AW20: Österreichs Warenaußenhandel nach Warengruppen (SITC)</t>
  </si>
  <si>
    <t>Übersicht AW21: Österreichs Warenaußenhandel nach Warengruppen (SITC)</t>
  </si>
  <si>
    <t>Übersicht AW22: Österreichs Warenaußenhandel nach Warengruppen (SITC)</t>
  </si>
  <si>
    <t>Übersicht AW23: Österreichs Warenaußenhandel nach Warengruppen (SITC)</t>
  </si>
  <si>
    <t>Übersicht AW24: Österreichs Warenaußenhandel nach Warengruppen (SITC)</t>
  </si>
  <si>
    <t>Übersicht AW27: Österreichs Dienstleistungsaußenhandel nach Regionen</t>
  </si>
  <si>
    <t>Übersicht AW28: Österreichs Dienstleistungsaußenhandel nach Regionen</t>
  </si>
  <si>
    <t>Übersicht AW29: Österreichs Dienstleistungsaußenhandel nach Regionen</t>
  </si>
  <si>
    <t>Übersicht AW30: Österreichs Dienstleistungsaußenhandel nach Regionen</t>
  </si>
  <si>
    <t>Übersicht AW31: Österreichs Dienstleistungsaußenhandel nach Regionen</t>
  </si>
  <si>
    <t>Übersicht AW32: Österreichs Dienstleistungsaußenhandel nach Regionen</t>
  </si>
  <si>
    <t>Übersicht AW33: Österreichs Dienstleistungsaußenhandel nach Regionen</t>
  </si>
  <si>
    <t>Übersicht AW35: Österreichs Dienstleistungsaußenhandel nach den 10 wichtigsten Partnern im Export 2018</t>
  </si>
  <si>
    <t>Übersicht AW36: Österreichs Dienstleistungsaußenhandel nach den 10 wichtigsten Partnern im Export 2018</t>
  </si>
  <si>
    <t>Übersicht AW37: Österreichs Dienstleistungsaußenhandel nach den 10 wichtigsten Partnern im Export 2018</t>
  </si>
  <si>
    <t>Übersicht AW38: Österreichs Dienstleistungsaußenhandel nach den 10 wichtigsten Partnern im Export 2018</t>
  </si>
  <si>
    <t>Übersicht AW39: Österreichs Dienstleistungsaußenhandel nach den 10 wichtigsten Partnern im Export 2018</t>
  </si>
  <si>
    <t>Übersicht AW40: Österreichs Dienstleistungsaußenhandel nach den 10 wichtigsten Partnern im Export 2018</t>
  </si>
  <si>
    <t>Übersicht AW41: Österreichs Dienstleistungsaußenhandel nach den 10 wichtigsten Partnern im Export 2018</t>
  </si>
  <si>
    <t>Übersicht AW43: Österreichs Dienstleistungsaußenhandel nach Dienstleistungsarten</t>
  </si>
  <si>
    <t>Übersicht AW44: Österreichs Dienstleistungsaußenhandel nach Dienstleistungsarten</t>
  </si>
  <si>
    <t>Übersicht AW45: Österreichs Dienstleistungsaußenhandel nach Dienstleistungsarten</t>
  </si>
  <si>
    <t>Übersicht AW46: Österreichs Dienstleistungsaußenhandel nach Dienstleistungsarten</t>
  </si>
  <si>
    <t>Übersicht AW47: Österreichs Dienstleistungsaußenhandel nach Dienstleistungsarten</t>
  </si>
  <si>
    <t>Übersicht AW48: Österreichs Dienstleistungsaußenhandel nach Dienstleistungsarten</t>
  </si>
  <si>
    <t>Übersicht AW49: Österreichs Dienstleistungsaußenhandel nach Dienstleistungsarten</t>
  </si>
  <si>
    <t>Übersicht AW51: Beurteilung und Erwartung von Aufträgen in der Sachgütererzeugung und im Dienstleistungssektor (saisonbereinigt)</t>
  </si>
  <si>
    <t>Übersicht AW52: Ankünfte in Österreich</t>
  </si>
  <si>
    <t>Übersicht AW53: Übernachtungen in Österreich</t>
  </si>
  <si>
    <t>Übersicht AW54: Reiseverkehrsexporte und -importe Österreichs</t>
  </si>
  <si>
    <t>Übersicht AW55: Beitrag zu Österreichs Marktwachstum nach Regionen und den wichtigsten 5 Handelspartnern im Jahr 2018</t>
  </si>
  <si>
    <t>S T R U K T U R -  U N D
W E T T B E W E R B S-
I N D I K A T O R E N</t>
  </si>
  <si>
    <t>Übersicht SI1: Bilaterales Austauschverhältnis (Terms-of-Trade)</t>
  </si>
  <si>
    <t>Übersicht SI3: Komparative Vorteile Österreichs auf Branchenebene, 2017</t>
  </si>
  <si>
    <t>Übersicht SI4: Österreichs Position im globalen Ranking der Komplexität der Warenexporte</t>
  </si>
  <si>
    <t>Übersicht SI5: Marktanteil im Hochpreissegment an Exporten Österreichs in Zielregion auf Branchenebe</t>
  </si>
  <si>
    <t>Übersicht SI6: Österreichs Weltmarktanteile am Warenexport</t>
  </si>
  <si>
    <t>M I T T E L F R I S T I G E
H A N D E L S B E Z I E H U N G E N</t>
  </si>
  <si>
    <t>Quelle: WTO, BACI-Datenbank.</t>
  </si>
  <si>
    <t xml:space="preserve">Anmerkung: 2019-2024 Prognose. </t>
  </si>
  <si>
    <t>2024</t>
  </si>
  <si>
    <t>2023</t>
  </si>
  <si>
    <t>2022</t>
  </si>
  <si>
    <t>2021</t>
  </si>
  <si>
    <t>2020</t>
  </si>
  <si>
    <t>Welt
Extra-EU</t>
  </si>
  <si>
    <t>Anteil an den weltweiten Exporten</t>
  </si>
  <si>
    <t>Übersicht MF1: Güterexporte der EU, USA, Japans und Chinas</t>
  </si>
  <si>
    <t>MITTELFRISTIGE HANDELSBEZIEHUNGEN</t>
  </si>
  <si>
    <t>Quelle: BACI-Datenbank.</t>
  </si>
  <si>
    <t>Anmerkung: Anmerkung: Technologieklassifikation nach Eurostat. 2019-2024 Prognose.</t>
  </si>
  <si>
    <t>Hoch ("high tech")</t>
  </si>
  <si>
    <t>Mittelhoch ("medium-high tech")</t>
  </si>
  <si>
    <t>Mittelgering ("medium-low tech")</t>
  </si>
  <si>
    <t>Gering ("low tech")</t>
  </si>
  <si>
    <t>Anteil an den weltweiten Exporten in %</t>
  </si>
  <si>
    <t>Übersicht MF2: Exporte nach Technologieintensität der Industrien</t>
  </si>
  <si>
    <t>Quelle: Report of the TPRB from the Director-General on Trade-Related Developments.</t>
  </si>
  <si>
    <t>Anmerkung: Jeweils von Mitte Oktober bis Mitte Oktober des Folgejahres.</t>
  </si>
  <si>
    <t>2018-2019</t>
  </si>
  <si>
    <t>2017-2018</t>
  </si>
  <si>
    <t>2016-2017</t>
  </si>
  <si>
    <t>2015-2016</t>
  </si>
  <si>
    <t>2014-2015</t>
  </si>
  <si>
    <t>2013-2014</t>
  </si>
  <si>
    <t>2012-2013</t>
  </si>
  <si>
    <t>Trade restriction ratio</t>
  </si>
  <si>
    <t>Handelserleichternde Maßnahmen</t>
  </si>
  <si>
    <t>Handelsbeschränkende Maßnahmen</t>
  </si>
  <si>
    <t>Mrd. USD</t>
  </si>
  <si>
    <t>Übersicht MF3: Von neuen Handelsmaßnahmen betroffene Importe (trade coverage)</t>
  </si>
  <si>
    <t>BACI-Datenbank, wiiw-Berechnungen.</t>
  </si>
  <si>
    <t>Quelle: WTO International Trade Statistics, Statistik Austria (Österreich 2014-2018),</t>
  </si>
  <si>
    <t>Anmerkung: 2019-2024 Prognose.</t>
  </si>
  <si>
    <t>Index 2018=100</t>
  </si>
  <si>
    <t>Quelle: Global Trade Alert.</t>
  </si>
  <si>
    <t>Anmerkung: Nicht-automatische Importlizensierung ohne SPS und TBT.</t>
  </si>
  <si>
    <t>Unspezifisch</t>
  </si>
  <si>
    <t>Exportlizenzen und -erlaubnis</t>
  </si>
  <si>
    <t>Nicht-automatische Importlizensierung</t>
  </si>
  <si>
    <t>Sonstige Verbote</t>
  </si>
  <si>
    <t>Exportverbote</t>
  </si>
  <si>
    <t>Technische Handelsbarrien</t>
  </si>
  <si>
    <t>Quoten (inklusive Zolltariffkontingente)</t>
  </si>
  <si>
    <t>Sanitäre und phytosanitäre Maßnahmen</t>
  </si>
  <si>
    <t>Nicht-tariffäre Maßnahmen</t>
  </si>
  <si>
    <t>Sonstige Exportmaßnahmen</t>
  </si>
  <si>
    <t>Interne Importsteuern</t>
  </si>
  <si>
    <t>Exportsteuern</t>
  </si>
  <si>
    <t>Handelsschutzmaßnahmen</t>
  </si>
  <si>
    <t>Importzölle</t>
  </si>
  <si>
    <t>Zölle und Handelsschutzmaßnahmen</t>
  </si>
  <si>
    <t>Kapitalkontrollen</t>
  </si>
  <si>
    <t>Lokalkostenanteile (local content measures)</t>
  </si>
  <si>
    <t>Direkte Auslandsinvestitionen</t>
  </si>
  <si>
    <t>Schutz des intellektuelle Eigentums</t>
  </si>
  <si>
    <t>Öffentliche Beschaffung</t>
  </si>
  <si>
    <t>Migrationsmaßnahmen</t>
  </si>
  <si>
    <t>Sonstige industriepolitische Maßnahmen</t>
  </si>
  <si>
    <t>Sontsige Beihilfen</t>
  </si>
  <si>
    <t>Exportsubventionen</t>
  </si>
  <si>
    <t>Exportkredite</t>
  </si>
  <si>
    <t>Subventionen</t>
  </si>
  <si>
    <t>Anteil an Interventionen weltweit</t>
  </si>
  <si>
    <t>Anzahl</t>
  </si>
  <si>
    <t>Anteil an den weltweiten Interventionen</t>
  </si>
  <si>
    <t>Anteil der Interventionsart an den gesamten Interventionen</t>
  </si>
  <si>
    <t>Übersicht MF5: Diskriminierende und potentiell diskriminierende staatliche Interventionen, 2008-2021</t>
  </si>
  <si>
    <t>Anteil an der Interventionsart an den weltweiten US-Interventionen</t>
  </si>
  <si>
    <t>Anteil der Interventionsart an den bilateralen Interventionen</t>
  </si>
  <si>
    <t>Anteil an der Interventionsart an Chinas weltweiten Interventionen</t>
  </si>
  <si>
    <t>USA gegen China</t>
  </si>
  <si>
    <t>China gegen USA</t>
  </si>
  <si>
    <t>Übersicht MF6: Diskriminierende und potentiell diskriminierende staatliche Interventionen, 2008-2021</t>
  </si>
  <si>
    <t>Anmerkung: Technologieklassifikation nach Eurostat.</t>
  </si>
  <si>
    <t>2024, Prognose</t>
  </si>
  <si>
    <t>2023, Prognose</t>
  </si>
  <si>
    <t>2022, Prognose</t>
  </si>
  <si>
    <t>2019, Kalibrierung</t>
  </si>
  <si>
    <t>2018, Kalibrierung</t>
  </si>
  <si>
    <t>Technologieintensität hoch 
("high tech")</t>
  </si>
  <si>
    <t>Technologieintensität mittelhoch 
("medium-high tech")</t>
  </si>
  <si>
    <t>Technologieintensität mittelgering
("medium-low tech")</t>
  </si>
  <si>
    <t>Technologieintensität gering 
("low tech")</t>
  </si>
  <si>
    <t>Güterexporte gesamt</t>
  </si>
  <si>
    <t>Übersicht MF7: Anteil Österreichs an den EU-weiten Exporten</t>
  </si>
  <si>
    <t>Quelle: BACI-Datenbank, Statistik Austria, wiiw-Berechnungen.</t>
  </si>
  <si>
    <t xml:space="preserve">Malaysia, Singapur, Südkorea, Taiwan, Thailand (2024 ohne Hongkong und Taiwan). BRIC = Brasilien, Russland, Indien, China.
</t>
  </si>
  <si>
    <t xml:space="preserve">Schwarzmeerraum = Armenien, Aserbaidschan, Georgien, Moldawien, Türkei, Ukraine. 6 dynamische Länder Asiens = Hongkong
</t>
  </si>
  <si>
    <t xml:space="preserve">Ungarn. Westbalkan =  Albanien, Bosnien-Herzegowina, Kosovo, Mazedonien, Montenegro, Serbien (für 2024 ohne Serbien und Kosovo).
</t>
  </si>
  <si>
    <t>Anmerkung: Technologieklassifikation nach Eurostat. EU in 2024 ohne Vereinigtes Königreich. MOEL 5 = Polen, Slowakei, Tschechien,</t>
  </si>
  <si>
    <t xml:space="preserve"> 6 dynamische Länder Asiens</t>
  </si>
  <si>
    <t>6 dynamische Länder Asiens</t>
  </si>
  <si>
    <t>Schwarzmeer</t>
  </si>
  <si>
    <t>Schwarzmeerraum</t>
  </si>
  <si>
    <t>Extra-EU</t>
  </si>
  <si>
    <t>Intra-EU</t>
  </si>
  <si>
    <t>Anteil</t>
  </si>
  <si>
    <t>Prognose 2024</t>
  </si>
  <si>
    <t>Übersicht MF8: Österreichische Exporte nach Destinationen, Stand 2018 und Prognose 2024</t>
  </si>
  <si>
    <t>Inhaltsverzeichnis</t>
  </si>
  <si>
    <t>Übersicht AW2: Österreichs Warenaußenhandel nach Regionen - Export, Mio. €</t>
  </si>
  <si>
    <t>Übersicht AW3: Österreichs Warenaußenhandel nach Regionen - Export, Veränderung gegen das Vorjahr in %</t>
  </si>
  <si>
    <t>Übersicht AW4: Österreichs Warenaußenhandel nach Regionen - Export, Anteile in %</t>
  </si>
  <si>
    <t>Übersicht AW5: Österreichs Warenaußenhandel nach Regionen - Import, Mio. €</t>
  </si>
  <si>
    <t>Übersicht AW6: Österreichs Warenaußenhandel nach Regionen - Import, Veränderung gegen das Vorjahr in %</t>
  </si>
  <si>
    <t>Übersicht AW7: Österreichs Warenaußenhandel nach Regionen - Import, Anteile in %</t>
  </si>
  <si>
    <t>Übersicht AW8: Österreichs Warenaußenhandel nach Regionen - Handelsbilanz, Mio. €</t>
  </si>
  <si>
    <t>Übersicht AW9: Österreichs Warenaußenhandel nach Regionen - Handelsbilanz, Veränderung gegen das Vorjahr in Mio. €</t>
  </si>
  <si>
    <t>Übersicht AW10: Österreichs Warenaußenhandel nach den wichtigsten 10 Handelspartnern im Export 2018 - Export, Mio. €</t>
  </si>
  <si>
    <t>Übersicht AW11: Österreichs Warenaußenhandel nach den wichtigsten 10 Handelspartnern im Export 2018 - Export, Veränderung gegen das Vorjahr in %</t>
  </si>
  <si>
    <t>Übersicht AW12: Österreichs Warenaußenhandel nach den wichtigsten 10 Handelspartnern im Export 2018 - Export, Anteile in %</t>
  </si>
  <si>
    <t>Übersicht AW13: Österreichs Warenaußenhandel nach den wichtigsten 10 Handelspartnern im Export 2018 - Import, Mio. €</t>
  </si>
  <si>
    <t>Übersicht AW14: Österreichs Warenaußenhandel nach den wichtigsten 10 Handelspartnern im Export 2018 - Import, Veränderung gegen das Vorjahr in %</t>
  </si>
  <si>
    <t>Übersicht AW15: Österreichs Warenaußenhandel nach den wichtigsten 10 Handelspartnern im Export 2018 - Import, Anteile in %</t>
  </si>
  <si>
    <t>Übersicht AW16: Österreichs Warenaußenhandel nach den wichtigsten 10 Handelspartnern im Export 2018 - Handelsbilanz, Mio. €</t>
  </si>
  <si>
    <t>Übersicht AW17: Österreichs Warenaußenhandel nach den wichtigsten 10 Handelspartnern im Export 2018 - Handelsbilanz, Veränderung gegen das Vorjahr in Mio. €</t>
  </si>
  <si>
    <t>Übersicht AW18: Österreichs Warenaußenhandel nach Warengruppen (SITC) - Export, Mio. €</t>
  </si>
  <si>
    <t>Übersicht AW19: Österreichs Warenaußenhandel nach Warengruppen (SITC) - Export, Veränderung gegen das Vorjahr in %</t>
  </si>
  <si>
    <t>Übersicht AW20: Österreichs Warenaußenhandel nach Warengruppen (SITC) - Export, Anteile in %</t>
  </si>
  <si>
    <t>Übersicht AW21: Österreichs Warenaußenhandel nach Warengruppen (SITC) - Import, Mio. €</t>
  </si>
  <si>
    <t>Übersicht AW22: Österreichs Warenaußenhandel nach Warengruppen (SITC) - Import, Veränderung gegen das Vorjahr in %</t>
  </si>
  <si>
    <t>Übersicht AW23: Österreichs Warenaußenhandel nach Warengruppen (SITC) - Import, Anteile in %</t>
  </si>
  <si>
    <t>Übersicht AW24: Österreichs Warenaußenhandel nach Warengruppen (SITC) - Handelsbilanz, Mio. €</t>
  </si>
  <si>
    <t>Übersicht AW25: Österreichs Warenaußenhandel nach Warengruppen (SITC) - Handelsbilanz, Veränderung gegen das Vorjahr in Mio. €</t>
  </si>
  <si>
    <t>Übersicht AW27: Österreichs Dienstleistungsaußenhandel nach Regionen - Export, Mio. €</t>
  </si>
  <si>
    <t>Übersicht AW28: Österreichs Dienstleistungsaußenhandel nach Regionen - Export, Veränderung gegen das Vorjahr in %</t>
  </si>
  <si>
    <t>Übersicht AW29: Österreichs Dienstleistungsaußenhandel nach Regionen - Export, Anteile in %</t>
  </si>
  <si>
    <t>Übersicht AW30: Österreichs Dienstleistungsaußenhandel nach Regionen - Import, Mio. €</t>
  </si>
  <si>
    <t>Übersicht AW31: Österreichs Dienstleistungsaußenhandel nach Regionen - Import, Veränderung gegen das Vorjahr in %</t>
  </si>
  <si>
    <t>Übersicht AW32: Österreichs Dienstleistungsaußenhandel nach Regionen - Import, Anteile in %</t>
  </si>
  <si>
    <t>Übersicht AW33: Österreichs Dienstleistungsaußenhandel nach Regionen - Saldo, Mio. €</t>
  </si>
  <si>
    <t>Übersicht AW34: Österreichs Dienstleistungsaußenhandel nach Regionen - Saldo, Veränderung gegen das Vorjahr in Mio. €</t>
  </si>
  <si>
    <t>Übersicht AW35: Österreichs Dienstleistungsaußenhandel nach den 10 wichtigsten Partnern im Export 2018 - Export, Mio. €</t>
  </si>
  <si>
    <t>Übersicht AW36: Österreichs Dienstleistungsaußenhandel nach den 10 wichtigsten Partnern im Export 2018 - Export, Veränderung gegen das Vorjahr in %</t>
  </si>
  <si>
    <t>Übersicht AW37: Österreichs Dienstleistungsaußenhandel nach den 10 wichtigsten Partnern im Export 2018 - Export, Anteile in %</t>
  </si>
  <si>
    <t>Übersicht AW38: Österreichs Dienstleistungsaußenhandel nach den 10 wichtigsten Partnern im Export 2018 - Import, Mio. €</t>
  </si>
  <si>
    <t>Übersicht AW39: Österreichs Dienstleistungsaußenhandel nach den 10 wichtigsten Partnern im Export 2018 - Import, Veränderung gegen das Vorjahr in %</t>
  </si>
  <si>
    <t>Übersicht AW40: Österreichs Dienstleistungsaußenhandel nach den 10 wichtigsten Partnern im Export 2018 - Import, Anteile in %</t>
  </si>
  <si>
    <t>Übersicht AW41: Österreichs Dienstleistungsaußenhandel nach den 10 wichtigsten Partnern im Export 2018 - Saldo, Mio. €</t>
  </si>
  <si>
    <t>Übersicht AW42: Österreichs Dienstleistungsaußenhandel nach den 10 wichtigsten Partnern im Export 2018 - Saldo, Veränderung gegen das Vorjahr in Mio. €</t>
  </si>
  <si>
    <t>Übersicht AW43: Österreichs Dienstleistungsaußenhandel nach Dienstleistungsarten - Export, Mio. €</t>
  </si>
  <si>
    <t>Übersicht AW44: Österreichs Dienstleistungsaußenhandel nach Dienstleistungsarten - Export, Veränderung gegen das Vorjahr in %</t>
  </si>
  <si>
    <t>Übersicht AW45: Österreichs Dienstleistungsaußenhandel nach Dienstleistungsarten - Export, Anteile in %</t>
  </si>
  <si>
    <t>Übersicht AW46: Österreichs Dienstleistungsaußenhandel nach Dienstleistungsarten - Import, Mio. €</t>
  </si>
  <si>
    <t>Übersicht AW47: Österreichs Dienstleistungsaußenhandel nach Dienstleistungsarten - Import, Veränderung gegen das Vorjahr in %</t>
  </si>
  <si>
    <t>Übersicht AW48: Österreichs Dienstleistungsaußenhandel nach Dienstleistungsarten - Import, Anteile in %</t>
  </si>
  <si>
    <t>Übersicht AW49: Österreichs Dienstleistungsaußenhandel nach Dienstleistungsarten - Saldo, Mio. €</t>
  </si>
  <si>
    <t>Übersicht AW50: Österreichs Dienstleistungsaußenhandel nach Dienstleistungsarten - Saldo, Veränderung gegen das Vorjahr in Mio. €</t>
  </si>
  <si>
    <t>Übersicht MF6: Diskriminierende und potentiell diskriminierende staatliche Interventionen, 2008-2021 - China vs USA und USA vs China</t>
  </si>
  <si>
    <t>Übersicht MF7: Anteil Österreichs an den EU-weiten Exporten - Historische Entwicklung und Prognose</t>
  </si>
  <si>
    <t>Übersicht MF5: Diskriminierende und potentiell diskriminierende staatliche Interventionen, 2008-2021 - Weltweit, USA, China</t>
  </si>
  <si>
    <t>Quelle: Eurostat, wiiw Berechnungen.Wechselkurse ausgedrück als jeweilige nationale Währung pro Euro. Ein steigender (fallender)</t>
  </si>
  <si>
    <t>Quelle: UNCTAD, wiiw Berechnungen.</t>
  </si>
  <si>
    <t xml:space="preserve">Quelle: Importe: Netherlands Bureau for Economic Policy Analysis - World-trade monitor (CPB). </t>
  </si>
  <si>
    <t>Quelle: Eurostat, Prognosen: European Commission, European Economic Forecast, Autumn 2019. Schweiz, USA, China: OECD Economic Outlook November 2019.</t>
  </si>
  <si>
    <r>
      <t xml:space="preserve">Erwartung der
Exportaufträge </t>
    </r>
    <r>
      <rPr>
        <vertAlign val="superscript"/>
        <sz val="9"/>
        <color theme="1"/>
        <rFont val="Century Gothic"/>
        <family val="2"/>
      </rPr>
      <t>2</t>
    </r>
    <r>
      <rPr>
        <sz val="9"/>
        <color theme="1"/>
        <rFont val="Century Gothic"/>
        <family val="2"/>
      </rPr>
      <t>)
Sachgütererzeugung</t>
    </r>
  </si>
  <si>
    <t>kommenden drei Monaten steigende Exportaufträge erwarten, minus Anteil der Unternehmen, die in den kommenden drei Monaten sinkende Exportaufträge</t>
  </si>
  <si>
    <t>kommenden drei Monaten steigende Aufträge erwarten, minus Anteil der Unternehmen, die in den kommenden drei Monaten  sinkende Aufträge erwarten.</t>
  </si>
  <si>
    <t>NACE
Rev. 2</t>
  </si>
  <si>
    <t>Quelle: BACI-Datenbank, wiiw-Berechnungen.</t>
  </si>
  <si>
    <t>Übersicht AW26: Österreichs Dienstleistungsaußenhandel lt. VGR im Überblick</t>
  </si>
  <si>
    <r>
      <t xml:space="preserve">Anmerkung: </t>
    </r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 xml:space="preserve">) Anteil der Unternehmen, die ihre Exportaufträge als "ausreichend" oder "mehr als ausreichend" beurteilen. - </t>
    </r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) Anteil der Unternehmen , die in den</t>
    </r>
  </si>
  <si>
    <r>
      <t xml:space="preserve">erwarten. - </t>
    </r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 xml:space="preserve">). Anteil der Unternehmen, die ihre Aufträge als "ausreichend" oder "mehr als ausreichend" beurteilen. - </t>
    </r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) Anteil der Unternehmen, die in den</t>
    </r>
  </si>
  <si>
    <t>Mio. €</t>
  </si>
  <si>
    <t>Veränderung gegen das Vorjahr in % bzw. in Mio.. € (bei Reiseverkehrsbilanz)</t>
  </si>
  <si>
    <t>berechnet. Sektor 12 aufgrund von geringen Exporten nicht dargestellt. EU 6 = Bulgarien, Kroatien, Polen, Rumänien, Tschechien,</t>
  </si>
  <si>
    <t>Ungarn. MOEL 5 = Polen, Slowakei, Slowenien, Tschechien, Ungarn. 5 wichtigste Exportländer = Deutschland, USA, Italien,</t>
  </si>
  <si>
    <t>Schweiz, Frankreich.</t>
  </si>
  <si>
    <t>ÜbersichtSI2: Relative Qualität der Exporte, 2017</t>
  </si>
  <si>
    <t>Anmerkung: Die relative Qualität der Exporte wird berechnet, indem alle Handelsströme auf das 90%-Perzentil  in der Verteilung der Einheitswerte des</t>
  </si>
  <si>
    <t>weltweiten Handel in einer Produktlinie bezogen werden. Diese werden gewichtet mit Exportwerten nach Destinationen aufaggregiert und deren Verhältnis</t>
  </si>
  <si>
    <t>Übersicht MF4: Entwicklung der nominellen Güterexporte, global, EU, Österreich</t>
  </si>
  <si>
    <t>Dänemark</t>
  </si>
  <si>
    <t>Schweden</t>
  </si>
  <si>
    <t>Finnland</t>
  </si>
  <si>
    <t xml:space="preserve">
</t>
  </si>
  <si>
    <t>Übersicht SI7: Österreichs Weltmarktanteile am Warenexport im internationalen Vergleich</t>
  </si>
  <si>
    <t>Übersicht SI10: Internationaler Reiseverkehr – Marktanteil an den realen Tourismusexporten unter 42 Ländern</t>
  </si>
  <si>
    <t>Übersicht SI9: Österreichs real-effektiver Wechselkursindex</t>
  </si>
  <si>
    <t>Übersicht SI8: Österreichs Weltmarktanteile am Dienstleistungsexport</t>
  </si>
  <si>
    <t>Energie</t>
  </si>
  <si>
    <t>Nahrungsmittel</t>
  </si>
  <si>
    <t>Quelle: Weltbank.</t>
  </si>
  <si>
    <t>Metalle und
Mineralien</t>
  </si>
  <si>
    <t>Übersicht IR9: Entwicklung des globalen Rohstoffpreisindex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</si>
</sst>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yyyy"/>
    <numFmt numFmtId="166" formatCode="#,##0.000"/>
    <numFmt numFmtId="167" formatCode="0.0"/>
    <numFmt numFmtId="168" formatCode="0.0%"/>
  </numFmts>
  <fonts count="35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u/>
      <sz val="9"/>
      <color theme="10"/>
      <name val="Century Gothic"/>
      <family val="2"/>
    </font>
    <font>
      <b/>
      <sz val="10"/>
      <color rgb="FF0052BA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vertAlign val="superscript"/>
      <sz val="9"/>
      <color theme="1"/>
      <name val="Century Gothic"/>
      <family val="2"/>
    </font>
    <font>
      <sz val="10"/>
      <name val="Futura Lt BT"/>
    </font>
    <font>
      <sz val="8"/>
      <name val="Century Gothic"/>
      <family val="2"/>
    </font>
    <font>
      <b/>
      <sz val="12"/>
      <color rgb="FF0052BA"/>
      <name val="Century Gothic"/>
      <family val="2"/>
    </font>
    <font>
      <b/>
      <sz val="14"/>
      <color rgb="FF0052BA"/>
      <name val="Century Gothic"/>
      <family val="2"/>
    </font>
    <font>
      <i/>
      <sz val="10"/>
      <name val="Century Gothic"/>
      <family val="2"/>
    </font>
    <font>
      <sz val="11"/>
      <color rgb="FF0052BA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25"/>
      <color rgb="FF0052BA"/>
      <name val="Century Gothic"/>
      <family val="2"/>
    </font>
    <font>
      <sz val="10"/>
      <name val="Arial"/>
      <family val="2"/>
    </font>
    <font>
      <b/>
      <sz val="8"/>
      <color rgb="FF000000"/>
      <name val="Century Gothic"/>
      <family val="2"/>
    </font>
    <font>
      <b/>
      <sz val="9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theme="1"/>
      <name val="Century Gothic"/>
      <family val="2"/>
    </font>
    <font>
      <sz val="9"/>
      <color rgb="FF000000"/>
      <name val="Century Gothic"/>
      <family val="2"/>
    </font>
    <font>
      <vertAlign val="superscript"/>
      <sz val="8"/>
      <color theme="1"/>
      <name val="Century Gothic"/>
      <family val="2"/>
    </font>
    <font>
      <b/>
      <u/>
      <sz val="9"/>
      <color rgb="FF0052BA"/>
      <name val="Century Gothic"/>
      <family val="2"/>
    </font>
    <font>
      <b/>
      <u/>
      <sz val="10"/>
      <color rgb="FF0052BA"/>
      <name val="Century Gothic"/>
      <family val="2"/>
    </font>
    <font>
      <u/>
      <sz val="9"/>
      <color rgb="FF0052BA"/>
      <name val="Century Gothic"/>
      <family val="2"/>
    </font>
    <font>
      <sz val="8"/>
      <color rgb="FF0052BA"/>
      <name val="Century Gothic"/>
      <family val="2"/>
    </font>
    <font>
      <u/>
      <sz val="8"/>
      <color rgb="FF0052BA"/>
      <name val="Century Gothic"/>
      <family val="2"/>
    </font>
    <font>
      <b/>
      <u/>
      <sz val="12"/>
      <color rgb="FF0052BA"/>
      <name val="Century Gothic"/>
      <family val="2"/>
    </font>
    <font>
      <sz val="9"/>
      <color rgb="FF0052BA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7F2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52BA"/>
      </bottom>
      <diagonal/>
    </border>
    <border>
      <left/>
      <right/>
      <top style="thick">
        <color rgb="FF0052BA"/>
      </top>
      <bottom/>
      <diagonal/>
    </border>
    <border>
      <left/>
      <right/>
      <top style="medium">
        <color rgb="FF0052BA"/>
      </top>
      <bottom style="medium">
        <color rgb="FF0052BA"/>
      </bottom>
      <diagonal/>
    </border>
    <border>
      <left/>
      <right/>
      <top style="thick">
        <color rgb="FF0052BA"/>
      </top>
      <bottom style="thick">
        <color rgb="FF0052BA"/>
      </bottom>
      <diagonal/>
    </border>
    <border>
      <left/>
      <right/>
      <top style="thin">
        <color indexed="64"/>
      </top>
      <bottom style="thick">
        <color rgb="FF0052BA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1" fillId="0" borderId="0"/>
    <xf numFmtId="0" fontId="19" fillId="0" borderId="0"/>
  </cellStyleXfs>
  <cellXfs count="319">
    <xf numFmtId="0" fontId="0" fillId="0" borderId="0" xfId="0"/>
    <xf numFmtId="0" fontId="1" fillId="0" borderId="0" xfId="1"/>
    <xf numFmtId="1" fontId="1" fillId="0" borderId="0" xfId="1" applyNumberFormat="1" applyAlignment="1">
      <alignment horizontal="left"/>
    </xf>
    <xf numFmtId="0" fontId="1" fillId="0" borderId="0" xfId="1" applyAlignment="1">
      <alignment wrapText="1"/>
    </xf>
    <xf numFmtId="14" fontId="1" fillId="0" borderId="0" xfId="1" applyNumberFormat="1" applyAlignment="1">
      <alignment wrapText="1"/>
    </xf>
    <xf numFmtId="164" fontId="2" fillId="0" borderId="0" xfId="1" applyNumberFormat="1" applyFont="1" applyFill="1" applyAlignment="1">
      <alignment horizontal="right"/>
    </xf>
    <xf numFmtId="164" fontId="2" fillId="2" borderId="1" xfId="1" applyNumberFormat="1" applyFont="1" applyFill="1" applyBorder="1" applyAlignment="1">
      <alignment horizontal="right"/>
    </xf>
    <xf numFmtId="1" fontId="2" fillId="2" borderId="1" xfId="1" applyNumberFormat="1" applyFont="1" applyFill="1" applyBorder="1" applyAlignment="1">
      <alignment horizontal="left"/>
    </xf>
    <xf numFmtId="1" fontId="2" fillId="0" borderId="0" xfId="1" applyNumberFormat="1" applyFont="1" applyFill="1" applyAlignment="1">
      <alignment horizontal="left"/>
    </xf>
    <xf numFmtId="164" fontId="2" fillId="2" borderId="0" xfId="1" applyNumberFormat="1" applyFont="1" applyFill="1" applyAlignment="1">
      <alignment horizontal="right"/>
    </xf>
    <xf numFmtId="1" fontId="2" fillId="2" borderId="0" xfId="1" applyNumberFormat="1" applyFont="1" applyFill="1" applyAlignment="1">
      <alignment horizontal="left"/>
    </xf>
    <xf numFmtId="0" fontId="1" fillId="0" borderId="0" xfId="1" applyFill="1" applyAlignment="1">
      <alignment horizontal="right" vertical="top" wrapText="1"/>
    </xf>
    <xf numFmtId="0" fontId="1" fillId="0" borderId="0" xfId="1" applyFill="1" applyAlignment="1">
      <alignment horizontal="right" vertical="top"/>
    </xf>
    <xf numFmtId="0" fontId="1" fillId="0" borderId="0" xfId="1" applyAlignment="1">
      <alignment horizontal="right" vertical="top" wrapText="1"/>
    </xf>
    <xf numFmtId="0" fontId="1" fillId="0" borderId="1" xfId="1" applyBorder="1"/>
    <xf numFmtId="1" fontId="3" fillId="0" borderId="1" xfId="1" applyNumberFormat="1" applyFont="1" applyBorder="1" applyAlignment="1">
      <alignment horizontal="left"/>
    </xf>
    <xf numFmtId="0" fontId="4" fillId="0" borderId="0" xfId="1" applyFont="1"/>
    <xf numFmtId="0" fontId="6" fillId="0" borderId="0" xfId="2" applyNumberFormat="1" applyFont="1" applyAlignment="1" applyProtection="1">
      <alignment horizontal="right"/>
    </xf>
    <xf numFmtId="0" fontId="7" fillId="0" borderId="0" xfId="1" applyFont="1" applyAlignment="1"/>
    <xf numFmtId="0" fontId="1" fillId="0" borderId="0" xfId="1" applyAlignment="1">
      <alignment horizontal="right" vertical="top"/>
    </xf>
    <xf numFmtId="165" fontId="2" fillId="2" borderId="0" xfId="1" applyNumberFormat="1" applyFont="1" applyFill="1" applyAlignment="1">
      <alignment horizontal="left"/>
    </xf>
    <xf numFmtId="165" fontId="2" fillId="0" borderId="0" xfId="1" applyNumberFormat="1" applyFont="1" applyFill="1" applyAlignment="1">
      <alignment horizontal="left"/>
    </xf>
    <xf numFmtId="0" fontId="1" fillId="0" borderId="0" xfId="1" applyFill="1"/>
    <xf numFmtId="1" fontId="1" fillId="0" borderId="2" xfId="1" applyNumberFormat="1" applyBorder="1" applyAlignment="1">
      <alignment horizontal="left"/>
    </xf>
    <xf numFmtId="0" fontId="1" fillId="0" borderId="2" xfId="1" applyBorder="1"/>
    <xf numFmtId="1" fontId="4" fillId="0" borderId="0" xfId="1" applyNumberFormat="1" applyFont="1" applyAlignment="1">
      <alignment horizontal="left"/>
    </xf>
    <xf numFmtId="165" fontId="8" fillId="0" borderId="0" xfId="1" applyNumberFormat="1" applyFont="1" applyFill="1" applyAlignment="1">
      <alignment horizontal="left"/>
    </xf>
    <xf numFmtId="0" fontId="2" fillId="0" borderId="0" xfId="1" applyFont="1" applyBorder="1" applyAlignment="1">
      <alignment vertical="top"/>
    </xf>
    <xf numFmtId="4" fontId="2" fillId="2" borderId="0" xfId="1" applyNumberFormat="1" applyFont="1" applyFill="1" applyAlignment="1">
      <alignment horizontal="right"/>
    </xf>
    <xf numFmtId="4" fontId="2" fillId="0" borderId="0" xfId="1" applyNumberFormat="1" applyFont="1" applyFill="1" applyAlignment="1">
      <alignment horizontal="right"/>
    </xf>
    <xf numFmtId="1" fontId="2" fillId="0" borderId="0" xfId="1" applyNumberFormat="1" applyFont="1" applyAlignment="1">
      <alignment horizontal="left"/>
    </xf>
    <xf numFmtId="0" fontId="2" fillId="0" borderId="0" xfId="1" applyFont="1"/>
    <xf numFmtId="1" fontId="2" fillId="0" borderId="2" xfId="1" applyNumberFormat="1" applyFont="1" applyBorder="1" applyAlignment="1">
      <alignment horizontal="left"/>
    </xf>
    <xf numFmtId="0" fontId="2" fillId="0" borderId="2" xfId="1" applyFont="1" applyBorder="1"/>
    <xf numFmtId="0" fontId="12" fillId="0" borderId="0" xfId="5" applyFont="1" applyFill="1"/>
    <xf numFmtId="0" fontId="2" fillId="0" borderId="0" xfId="1" applyFont="1" applyAlignment="1"/>
    <xf numFmtId="0" fontId="1" fillId="0" borderId="0" xfId="1" applyAlignment="1"/>
    <xf numFmtId="0" fontId="2" fillId="0" borderId="0" xfId="1" applyFont="1" applyFill="1" applyBorder="1" applyAlignment="1">
      <alignment vertical="top"/>
    </xf>
    <xf numFmtId="0" fontId="2" fillId="0" borderId="0" xfId="1" applyFont="1" applyBorder="1" applyAlignment="1">
      <alignment horizontal="left" vertical="top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Alignment="1">
      <alignment horizontal="left"/>
    </xf>
    <xf numFmtId="1" fontId="2" fillId="0" borderId="0" xfId="1" applyNumberFormat="1" applyFont="1" applyAlignment="1">
      <alignment horizontal="left" vertical="top"/>
    </xf>
    <xf numFmtId="0" fontId="13" fillId="0" borderId="0" xfId="1" applyFont="1" applyAlignment="1"/>
    <xf numFmtId="0" fontId="7" fillId="0" borderId="0" xfId="1" applyFont="1" applyAlignment="1">
      <alignment vertical="center"/>
    </xf>
    <xf numFmtId="0" fontId="7" fillId="0" borderId="0" xfId="6" applyFont="1" applyAlignment="1"/>
    <xf numFmtId="0" fontId="4" fillId="0" borderId="0" xfId="6" applyFont="1"/>
    <xf numFmtId="0" fontId="6" fillId="0" borderId="0" xfId="7" applyNumberFormat="1" applyFont="1" applyAlignment="1" applyProtection="1">
      <alignment horizontal="right"/>
    </xf>
    <xf numFmtId="1" fontId="3" fillId="0" borderId="1" xfId="6" applyNumberFormat="1" applyFont="1" applyBorder="1" applyAlignment="1">
      <alignment horizontal="left"/>
    </xf>
    <xf numFmtId="0" fontId="1" fillId="0" borderId="1" xfId="6" applyBorder="1"/>
    <xf numFmtId="0" fontId="1" fillId="0" borderId="0" xfId="6"/>
    <xf numFmtId="1" fontId="1" fillId="0" borderId="0" xfId="6" applyNumberFormat="1" applyAlignment="1">
      <alignment horizontal="left"/>
    </xf>
    <xf numFmtId="0" fontId="1" fillId="0" borderId="0" xfId="6" applyAlignment="1">
      <alignment horizontal="right" vertical="top"/>
    </xf>
    <xf numFmtId="1" fontId="2" fillId="2" borderId="0" xfId="6" applyNumberFormat="1" applyFont="1" applyFill="1" applyAlignment="1">
      <alignment horizontal="left"/>
    </xf>
    <xf numFmtId="164" fontId="2" fillId="2" borderId="0" xfId="6" applyNumberFormat="1" applyFont="1" applyFill="1" applyAlignment="1">
      <alignment horizontal="right"/>
    </xf>
    <xf numFmtId="1" fontId="2" fillId="0" borderId="0" xfId="6" applyNumberFormat="1" applyFont="1" applyFill="1" applyAlignment="1">
      <alignment horizontal="left"/>
    </xf>
    <xf numFmtId="164" fontId="2" fillId="0" borderId="0" xfId="6" applyNumberFormat="1" applyFont="1" applyFill="1" applyAlignment="1">
      <alignment horizontal="right"/>
    </xf>
    <xf numFmtId="1" fontId="2" fillId="2" borderId="1" xfId="6" applyNumberFormat="1" applyFont="1" applyFill="1" applyBorder="1" applyAlignment="1">
      <alignment horizontal="left"/>
    </xf>
    <xf numFmtId="164" fontId="2" fillId="2" borderId="1" xfId="6" applyNumberFormat="1" applyFont="1" applyFill="1" applyBorder="1" applyAlignment="1">
      <alignment horizontal="right"/>
    </xf>
    <xf numFmtId="1" fontId="2" fillId="0" borderId="0" xfId="6" applyNumberFormat="1" applyFont="1" applyAlignment="1">
      <alignment horizontal="left"/>
    </xf>
    <xf numFmtId="0" fontId="2" fillId="0" borderId="0" xfId="6" applyFont="1"/>
    <xf numFmtId="0" fontId="2" fillId="0" borderId="0" xfId="6" applyFont="1" applyAlignment="1">
      <alignment wrapText="1"/>
    </xf>
    <xf numFmtId="0" fontId="7" fillId="0" borderId="0" xfId="6" applyFont="1" applyAlignment="1">
      <alignment horizontal="right" vertical="top"/>
    </xf>
    <xf numFmtId="0" fontId="4" fillId="0" borderId="0" xfId="6" applyFont="1" applyAlignment="1">
      <alignment horizontal="right" vertical="top"/>
    </xf>
    <xf numFmtId="0" fontId="1" fillId="0" borderId="1" xfId="6" applyBorder="1" applyAlignment="1">
      <alignment horizontal="right" vertical="top"/>
    </xf>
    <xf numFmtId="0" fontId="1" fillId="0" borderId="0" xfId="6" applyAlignment="1">
      <alignment wrapText="1"/>
    </xf>
    <xf numFmtId="3" fontId="2" fillId="2" borderId="0" xfId="6" applyNumberFormat="1" applyFont="1" applyFill="1" applyAlignment="1">
      <alignment horizontal="right" vertical="top"/>
    </xf>
    <xf numFmtId="3" fontId="2" fillId="0" borderId="0" xfId="6" applyNumberFormat="1" applyFont="1" applyFill="1" applyAlignment="1">
      <alignment horizontal="right" vertical="top"/>
    </xf>
    <xf numFmtId="166" fontId="2" fillId="2" borderId="1" xfId="6" applyNumberFormat="1" applyFont="1" applyFill="1" applyBorder="1" applyAlignment="1">
      <alignment horizontal="right" vertical="top"/>
    </xf>
    <xf numFmtId="0" fontId="2" fillId="0" borderId="0" xfId="6" applyFont="1" applyAlignment="1">
      <alignment horizontal="right" vertical="top"/>
    </xf>
    <xf numFmtId="4" fontId="2" fillId="2" borderId="0" xfId="6" applyNumberFormat="1" applyFont="1" applyFill="1" applyAlignment="1">
      <alignment horizontal="right" vertical="top"/>
    </xf>
    <xf numFmtId="4" fontId="2" fillId="0" borderId="0" xfId="6" applyNumberFormat="1" applyFont="1" applyFill="1" applyAlignment="1">
      <alignment horizontal="right" vertical="top"/>
    </xf>
    <xf numFmtId="0" fontId="2" fillId="0" borderId="0" xfId="6" applyFont="1" applyAlignment="1">
      <alignment horizontal="right" vertical="top" wrapText="1"/>
    </xf>
    <xf numFmtId="1" fontId="15" fillId="0" borderId="1" xfId="6" applyNumberFormat="1" applyFont="1" applyBorder="1" applyAlignment="1">
      <alignment horizontal="left"/>
    </xf>
    <xf numFmtId="166" fontId="2" fillId="2" borderId="0" xfId="6" applyNumberFormat="1" applyFont="1" applyFill="1" applyAlignment="1">
      <alignment horizontal="right"/>
    </xf>
    <xf numFmtId="166" fontId="2" fillId="0" borderId="0" xfId="6" applyNumberFormat="1" applyFont="1" applyFill="1" applyAlignment="1">
      <alignment horizontal="right"/>
    </xf>
    <xf numFmtId="166" fontId="2" fillId="2" borderId="1" xfId="6" applyNumberFormat="1" applyFont="1" applyFill="1" applyBorder="1" applyAlignment="1">
      <alignment horizontal="right"/>
    </xf>
    <xf numFmtId="0" fontId="2" fillId="0" borderId="0" xfId="8" applyFont="1" applyFill="1" applyAlignment="1">
      <alignment horizontal="left" vertical="top"/>
    </xf>
    <xf numFmtId="0" fontId="2" fillId="0" borderId="0" xfId="6" applyFont="1" applyAlignment="1">
      <alignment horizontal="left" vertical="top"/>
    </xf>
    <xf numFmtId="0" fontId="2" fillId="0" borderId="0" xfId="6" applyFont="1" applyAlignment="1">
      <alignment horizontal="left"/>
    </xf>
    <xf numFmtId="1" fontId="2" fillId="0" borderId="0" xfId="6" applyNumberFormat="1" applyFont="1" applyAlignment="1">
      <alignment horizontal="left" wrapText="1"/>
    </xf>
    <xf numFmtId="0" fontId="2" fillId="0" borderId="0" xfId="8" applyFont="1" applyFill="1" applyAlignment="1">
      <alignment vertical="top"/>
    </xf>
    <xf numFmtId="1" fontId="2" fillId="0" borderId="0" xfId="1" applyNumberFormat="1" applyFont="1" applyAlignment="1">
      <alignment horizontal="left" wrapText="1"/>
    </xf>
    <xf numFmtId="0" fontId="2" fillId="0" borderId="0" xfId="1" applyFont="1" applyAlignment="1">
      <alignment horizontal="right" vertical="top" wrapText="1"/>
    </xf>
    <xf numFmtId="0" fontId="12" fillId="0" borderId="0" xfId="1" applyFont="1" applyFill="1" applyBorder="1" applyAlignment="1">
      <alignment vertical="top"/>
    </xf>
    <xf numFmtId="0" fontId="2" fillId="0" borderId="0" xfId="1" applyFont="1" applyFill="1" applyAlignment="1">
      <alignment horizontal="right" vertical="top" wrapText="1"/>
    </xf>
    <xf numFmtId="0" fontId="2" fillId="0" borderId="0" xfId="1" applyFont="1" applyAlignment="1">
      <alignment wrapText="1"/>
    </xf>
    <xf numFmtId="14" fontId="2" fillId="0" borderId="0" xfId="1" applyNumberFormat="1" applyFont="1" applyAlignment="1">
      <alignment wrapText="1"/>
    </xf>
    <xf numFmtId="1" fontId="8" fillId="0" borderId="0" xfId="1" applyNumberFormat="1" applyFont="1" applyAlignment="1">
      <alignment horizontal="left"/>
    </xf>
    <xf numFmtId="0" fontId="8" fillId="0" borderId="0" xfId="1" applyFont="1" applyAlignment="1">
      <alignment horizontal="right" vertical="top" wrapText="1"/>
    </xf>
    <xf numFmtId="0" fontId="4" fillId="0" borderId="0" xfId="1" applyFont="1" applyFill="1" applyAlignment="1">
      <alignment horizontal="right" vertical="top"/>
    </xf>
    <xf numFmtId="0" fontId="4" fillId="0" borderId="0" xfId="1" applyFont="1" applyFill="1" applyAlignment="1">
      <alignment horizontal="right" vertical="top" wrapText="1"/>
    </xf>
    <xf numFmtId="0" fontId="9" fillId="0" borderId="0" xfId="3"/>
    <xf numFmtId="1" fontId="2" fillId="2" borderId="0" xfId="1" applyNumberFormat="1" applyFont="1" applyFill="1" applyBorder="1" applyAlignment="1">
      <alignment horizontal="left"/>
    </xf>
    <xf numFmtId="1" fontId="1" fillId="0" borderId="0" xfId="1" applyNumberFormat="1" applyAlignment="1">
      <alignment horizontal="left" wrapText="1"/>
    </xf>
    <xf numFmtId="2" fontId="2" fillId="2" borderId="0" xfId="1" applyNumberFormat="1" applyFont="1" applyFill="1" applyAlignment="1">
      <alignment horizontal="right"/>
    </xf>
    <xf numFmtId="2" fontId="2" fillId="0" borderId="0" xfId="1" applyNumberFormat="1" applyFont="1" applyFill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64" fontId="8" fillId="0" borderId="0" xfId="1" applyNumberFormat="1" applyFont="1" applyAlignment="1">
      <alignment horizontal="right" vertical="top" wrapText="1"/>
    </xf>
    <xf numFmtId="164" fontId="12" fillId="2" borderId="0" xfId="1" applyNumberFormat="1" applyFont="1" applyFill="1" applyAlignment="1">
      <alignment horizontal="right"/>
    </xf>
    <xf numFmtId="164" fontId="12" fillId="0" borderId="0" xfId="1" applyNumberFormat="1" applyFont="1" applyFill="1" applyAlignment="1">
      <alignment horizontal="right"/>
    </xf>
    <xf numFmtId="164" fontId="12" fillId="2" borderId="1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 vertical="top"/>
    </xf>
    <xf numFmtId="0" fontId="2" fillId="0" borderId="0" xfId="1" applyFont="1" applyFill="1"/>
    <xf numFmtId="0" fontId="2" fillId="0" borderId="0" xfId="1" applyFont="1" applyAlignment="1">
      <alignment horizontal="right" vertical="top"/>
    </xf>
    <xf numFmtId="0" fontId="7" fillId="0" borderId="0" xfId="1" applyFont="1" applyFill="1" applyAlignment="1"/>
    <xf numFmtId="0" fontId="16" fillId="0" borderId="0" xfId="0" applyFont="1" applyFill="1"/>
    <xf numFmtId="1" fontId="1" fillId="0" borderId="2" xfId="1" applyNumberFormat="1" applyBorder="1" applyAlignment="1">
      <alignment horizontal="left" vertical="top" wrapText="1"/>
    </xf>
    <xf numFmtId="0" fontId="1" fillId="0" borderId="2" xfId="1" applyBorder="1" applyAlignment="1">
      <alignment horizontal="right" vertical="top" wrapText="1"/>
    </xf>
    <xf numFmtId="0" fontId="1" fillId="0" borderId="0" xfId="1" applyAlignment="1">
      <alignment vertical="top" wrapText="1"/>
    </xf>
    <xf numFmtId="0" fontId="2" fillId="2" borderId="0" xfId="1" applyFont="1" applyFill="1" applyAlignment="1">
      <alignment horizontal="left"/>
    </xf>
    <xf numFmtId="0" fontId="17" fillId="0" borderId="0" xfId="0" applyFont="1"/>
    <xf numFmtId="0" fontId="2" fillId="0" borderId="0" xfId="1" applyFont="1" applyFill="1" applyAlignment="1">
      <alignment horizontal="left"/>
    </xf>
    <xf numFmtId="0" fontId="17" fillId="0" borderId="0" xfId="0" applyFont="1" applyFill="1"/>
    <xf numFmtId="0" fontId="0" fillId="0" borderId="0" xfId="0" applyFill="1"/>
    <xf numFmtId="0" fontId="2" fillId="0" borderId="1" xfId="1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horizontal="right"/>
    </xf>
    <xf numFmtId="0" fontId="2" fillId="0" borderId="0" xfId="0" applyFont="1"/>
    <xf numFmtId="4" fontId="2" fillId="2" borderId="0" xfId="1" applyNumberFormat="1" applyFont="1" applyFill="1" applyAlignment="1"/>
    <xf numFmtId="4" fontId="2" fillId="0" borderId="0" xfId="1" applyNumberFormat="1" applyFont="1" applyFill="1" applyAlignment="1"/>
    <xf numFmtId="4" fontId="2" fillId="0" borderId="1" xfId="1" applyNumberFormat="1" applyFont="1" applyFill="1" applyBorder="1" applyAlignment="1"/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1" fontId="2" fillId="0" borderId="2" xfId="1" applyNumberFormat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0" fillId="0" borderId="0" xfId="0" applyFont="1"/>
    <xf numFmtId="1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 vertical="top" wrapText="1"/>
    </xf>
    <xf numFmtId="1" fontId="2" fillId="2" borderId="0" xfId="1" applyNumberFormat="1" applyFont="1" applyFill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0" borderId="0" xfId="1" applyNumberFormat="1" applyFont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1" fontId="2" fillId="0" borderId="0" xfId="1" applyNumberFormat="1" applyFont="1" applyFill="1" applyAlignment="1">
      <alignment horizontal="center"/>
    </xf>
    <xf numFmtId="2" fontId="2" fillId="0" borderId="0" xfId="1" applyNumberFormat="1" applyFont="1" applyFill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left"/>
    </xf>
    <xf numFmtId="0" fontId="2" fillId="0" borderId="0" xfId="0" applyFont="1" applyFill="1"/>
    <xf numFmtId="0" fontId="2" fillId="0" borderId="0" xfId="9" applyFont="1"/>
    <xf numFmtId="0" fontId="13" fillId="0" borderId="0" xfId="1" applyFont="1" applyAlignment="1">
      <alignment vertical="top"/>
    </xf>
    <xf numFmtId="0" fontId="1" fillId="0" borderId="0" xfId="6" applyAlignment="1">
      <alignment vertical="top"/>
    </xf>
    <xf numFmtId="1" fontId="1" fillId="0" borderId="0" xfId="6" applyNumberFormat="1" applyAlignment="1">
      <alignment vertical="top"/>
    </xf>
    <xf numFmtId="0" fontId="7" fillId="0" borderId="0" xfId="6" applyFont="1" applyAlignment="1">
      <alignment vertical="top"/>
    </xf>
    <xf numFmtId="0" fontId="4" fillId="0" borderId="0" xfId="6" applyFont="1" applyAlignment="1">
      <alignment vertical="top"/>
    </xf>
    <xf numFmtId="0" fontId="6" fillId="0" borderId="0" xfId="7" applyNumberFormat="1" applyFont="1" applyAlignment="1" applyProtection="1">
      <alignment vertical="top"/>
    </xf>
    <xf numFmtId="0" fontId="1" fillId="0" borderId="1" xfId="1" applyBorder="1" applyAlignment="1">
      <alignment vertical="top"/>
    </xf>
    <xf numFmtId="0" fontId="2" fillId="0" borderId="0" xfId="9" applyFont="1" applyAlignment="1">
      <alignment vertical="top"/>
    </xf>
    <xf numFmtId="1" fontId="2" fillId="0" borderId="4" xfId="6" applyNumberFormat="1" applyFont="1" applyBorder="1" applyAlignment="1">
      <alignment horizontal="left" vertical="center"/>
    </xf>
    <xf numFmtId="0" fontId="2" fillId="0" borderId="4" xfId="6" applyFont="1" applyBorder="1" applyAlignment="1">
      <alignment horizontal="left" vertical="center"/>
    </xf>
    <xf numFmtId="0" fontId="1" fillId="0" borderId="0" xfId="6" applyAlignment="1">
      <alignment horizontal="left" vertical="center"/>
    </xf>
    <xf numFmtId="1" fontId="2" fillId="2" borderId="0" xfId="6" applyNumberFormat="1" applyFont="1" applyFill="1" applyAlignment="1">
      <alignment horizontal="left" vertical="center"/>
    </xf>
    <xf numFmtId="164" fontId="2" fillId="2" borderId="0" xfId="6" applyNumberFormat="1" applyFont="1" applyFill="1" applyAlignment="1">
      <alignment horizontal="left" vertical="center"/>
    </xf>
    <xf numFmtId="1" fontId="2" fillId="0" borderId="0" xfId="6" applyNumberFormat="1" applyFont="1" applyAlignment="1">
      <alignment horizontal="left" vertical="center"/>
    </xf>
    <xf numFmtId="0" fontId="2" fillId="0" borderId="0" xfId="6" applyFont="1" applyAlignment="1">
      <alignment horizontal="left" vertical="center"/>
    </xf>
    <xf numFmtId="1" fontId="2" fillId="0" borderId="1" xfId="6" applyNumberFormat="1" applyFont="1" applyBorder="1" applyAlignment="1">
      <alignment horizontal="left" vertical="center"/>
    </xf>
    <xf numFmtId="0" fontId="2" fillId="0" borderId="1" xfId="6" applyFont="1" applyBorder="1" applyAlignment="1">
      <alignment horizontal="left" vertical="center"/>
    </xf>
    <xf numFmtId="0" fontId="1" fillId="0" borderId="0" xfId="6" applyFont="1"/>
    <xf numFmtId="1" fontId="2" fillId="0" borderId="0" xfId="6" applyNumberFormat="1" applyFont="1" applyAlignment="1">
      <alignment horizontal="left" vertical="top"/>
    </xf>
    <xf numFmtId="0" fontId="1" fillId="0" borderId="0" xfId="6" applyFill="1"/>
    <xf numFmtId="0" fontId="2" fillId="0" borderId="1" xfId="6" applyFont="1" applyBorder="1" applyAlignment="1">
      <alignment horizontal="left"/>
    </xf>
    <xf numFmtId="0" fontId="2" fillId="0" borderId="1" xfId="6" applyFont="1" applyBorder="1"/>
    <xf numFmtId="167" fontId="2" fillId="0" borderId="1" xfId="6" applyNumberFormat="1" applyFont="1" applyBorder="1"/>
    <xf numFmtId="0" fontId="2" fillId="0" borderId="0" xfId="8" applyFont="1" applyFill="1" applyAlignment="1">
      <alignment vertical="center"/>
    </xf>
    <xf numFmtId="3" fontId="2" fillId="2" borderId="0" xfId="6" applyNumberFormat="1" applyFont="1" applyFill="1" applyAlignment="1">
      <alignment horizontal="right"/>
    </xf>
    <xf numFmtId="3" fontId="2" fillId="2" borderId="0" xfId="6" applyNumberFormat="1" applyFont="1" applyFill="1" applyAlignment="1"/>
    <xf numFmtId="3" fontId="2" fillId="0" borderId="0" xfId="6" applyNumberFormat="1" applyFont="1" applyFill="1" applyAlignment="1">
      <alignment horizontal="right"/>
    </xf>
    <xf numFmtId="3" fontId="2" fillId="0" borderId="0" xfId="6" applyNumberFormat="1" applyFont="1" applyFill="1" applyAlignment="1"/>
    <xf numFmtId="3" fontId="2" fillId="0" borderId="1" xfId="6" applyNumberFormat="1" applyFont="1" applyBorder="1"/>
    <xf numFmtId="3" fontId="2" fillId="0" borderId="1" xfId="6" applyNumberFormat="1" applyFont="1" applyBorder="1" applyAlignment="1"/>
    <xf numFmtId="3" fontId="2" fillId="0" borderId="1" xfId="6" applyNumberFormat="1" applyFont="1" applyBorder="1" applyAlignment="1">
      <alignment horizontal="right"/>
    </xf>
    <xf numFmtId="1" fontId="1" fillId="0" borderId="0" xfId="6" applyNumberFormat="1" applyFont="1" applyFill="1" applyAlignment="1">
      <alignment horizontal="left"/>
    </xf>
    <xf numFmtId="0" fontId="1" fillId="0" borderId="0" xfId="6" applyAlignment="1"/>
    <xf numFmtId="0" fontId="2" fillId="0" borderId="0" xfId="6" applyFont="1" applyAlignment="1"/>
    <xf numFmtId="1" fontId="2" fillId="2" borderId="0" xfId="6" applyNumberFormat="1" applyFont="1" applyFill="1" applyAlignment="1">
      <alignment horizontal="right"/>
    </xf>
    <xf numFmtId="1" fontId="2" fillId="0" borderId="0" xfId="6" applyNumberFormat="1" applyFont="1" applyFill="1" applyAlignment="1">
      <alignment horizontal="right"/>
    </xf>
    <xf numFmtId="0" fontId="2" fillId="0" borderId="0" xfId="6" applyFont="1" applyFill="1" applyAlignment="1">
      <alignment horizontal="left"/>
    </xf>
    <xf numFmtId="0" fontId="2" fillId="0" borderId="0" xfId="6" applyFont="1" applyFill="1"/>
    <xf numFmtId="0" fontId="2" fillId="2" borderId="1" xfId="6" applyFont="1" applyFill="1" applyBorder="1" applyAlignment="1">
      <alignment horizontal="left"/>
    </xf>
    <xf numFmtId="3" fontId="2" fillId="2" borderId="1" xfId="6" applyNumberFormat="1" applyFont="1" applyFill="1" applyBorder="1"/>
    <xf numFmtId="3" fontId="1" fillId="0" borderId="0" xfId="6" applyNumberFormat="1" applyBorder="1"/>
    <xf numFmtId="0" fontId="1" fillId="0" borderId="0" xfId="6" applyBorder="1" applyAlignment="1">
      <alignment horizontal="left"/>
    </xf>
    <xf numFmtId="3" fontId="1" fillId="0" borderId="0" xfId="6" applyNumberFormat="1" applyBorder="1" applyAlignment="1"/>
    <xf numFmtId="0" fontId="2" fillId="0" borderId="0" xfId="8" applyFont="1" applyFill="1" applyAlignment="1">
      <alignment horizontal="left" vertical="center"/>
    </xf>
    <xf numFmtId="0" fontId="2" fillId="0" borderId="0" xfId="6" applyFont="1" applyAlignment="1">
      <alignment vertical="top" wrapText="1"/>
    </xf>
    <xf numFmtId="1" fontId="2" fillId="0" borderId="0" xfId="6" applyNumberFormat="1" applyFont="1" applyAlignment="1"/>
    <xf numFmtId="1" fontId="2" fillId="0" borderId="0" xfId="6" applyNumberFormat="1" applyFont="1" applyAlignment="1">
      <alignment wrapText="1"/>
    </xf>
    <xf numFmtId="0" fontId="0" fillId="2" borderId="0" xfId="0" applyFill="1"/>
    <xf numFmtId="0" fontId="20" fillId="2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1" fontId="2" fillId="0" borderId="1" xfId="6" applyNumberFormat="1" applyFont="1" applyFill="1" applyBorder="1" applyAlignment="1">
      <alignment horizontal="left"/>
    </xf>
    <xf numFmtId="1" fontId="2" fillId="0" borderId="1" xfId="6" applyNumberFormat="1" applyFont="1" applyFill="1" applyBorder="1" applyAlignment="1">
      <alignment horizontal="right"/>
    </xf>
    <xf numFmtId="3" fontId="2" fillId="0" borderId="1" xfId="6" applyNumberFormat="1" applyFont="1" applyFill="1" applyBorder="1" applyAlignment="1">
      <alignment horizontal="right"/>
    </xf>
    <xf numFmtId="3" fontId="2" fillId="0" borderId="1" xfId="6" applyNumberFormat="1" applyFont="1" applyFill="1" applyBorder="1" applyAlignment="1"/>
    <xf numFmtId="0" fontId="2" fillId="0" borderId="0" xfId="8" applyFont="1" applyFill="1" applyAlignment="1">
      <alignment vertical="top" wrapText="1"/>
    </xf>
    <xf numFmtId="168" fontId="2" fillId="3" borderId="1" xfId="11" applyNumberFormat="1" applyFont="1" applyFill="1" applyBorder="1" applyAlignment="1">
      <alignment horizontal="right"/>
    </xf>
    <xf numFmtId="1" fontId="2" fillId="3" borderId="1" xfId="6" applyNumberFormat="1" applyFont="1" applyFill="1" applyBorder="1" applyAlignment="1">
      <alignment horizontal="left"/>
    </xf>
    <xf numFmtId="168" fontId="2" fillId="2" borderId="0" xfId="11" applyNumberFormat="1" applyFont="1" applyFill="1" applyAlignment="1">
      <alignment horizontal="right"/>
    </xf>
    <xf numFmtId="168" fontId="2" fillId="0" borderId="0" xfId="11" applyNumberFormat="1" applyFont="1" applyFill="1" applyAlignment="1">
      <alignment horizontal="right"/>
    </xf>
    <xf numFmtId="0" fontId="13" fillId="0" borderId="0" xfId="6" applyFont="1" applyAlignment="1"/>
    <xf numFmtId="1" fontId="2" fillId="0" borderId="0" xfId="6" applyNumberFormat="1" applyFont="1" applyAlignment="1">
      <alignment vertical="top"/>
    </xf>
    <xf numFmtId="1" fontId="2" fillId="0" borderId="0" xfId="6" applyNumberFormat="1" applyFont="1" applyAlignment="1">
      <alignment vertical="top" wrapText="1"/>
    </xf>
    <xf numFmtId="168" fontId="2" fillId="0" borderId="1" xfId="11" applyNumberFormat="1" applyFont="1" applyFill="1" applyBorder="1" applyAlignment="1">
      <alignment horizontal="right"/>
    </xf>
    <xf numFmtId="1" fontId="2" fillId="0" borderId="1" xfId="11" applyNumberFormat="1" applyFont="1" applyFill="1" applyBorder="1" applyAlignment="1">
      <alignment horizontal="left"/>
    </xf>
    <xf numFmtId="1" fontId="2" fillId="2" borderId="0" xfId="11" applyNumberFormat="1" applyFont="1" applyFill="1" applyAlignment="1">
      <alignment horizontal="left"/>
    </xf>
    <xf numFmtId="1" fontId="2" fillId="0" borderId="0" xfId="11" applyNumberFormat="1" applyFont="1" applyFill="1" applyAlignment="1">
      <alignment horizontal="left"/>
    </xf>
    <xf numFmtId="1" fontId="2" fillId="0" borderId="0" xfId="11" applyNumberFormat="1" applyFont="1" applyAlignment="1">
      <alignment horizontal="left"/>
    </xf>
    <xf numFmtId="0" fontId="1" fillId="3" borderId="0" xfId="6" applyFill="1"/>
    <xf numFmtId="0" fontId="8" fillId="0" borderId="0" xfId="6" applyFont="1"/>
    <xf numFmtId="0" fontId="12" fillId="0" borderId="0" xfId="6" applyFont="1" applyAlignment="1">
      <alignment horizontal="right" vertical="top" wrapText="1"/>
    </xf>
    <xf numFmtId="0" fontId="7" fillId="0" borderId="0" xfId="6" applyFont="1" applyAlignment="1">
      <alignment horizontal="left"/>
    </xf>
    <xf numFmtId="2" fontId="2" fillId="3" borderId="1" xfId="11" applyNumberFormat="1" applyFont="1" applyFill="1" applyBorder="1" applyAlignment="1">
      <alignment horizontal="right"/>
    </xf>
    <xf numFmtId="1" fontId="2" fillId="3" borderId="1" xfId="11" applyNumberFormat="1" applyFont="1" applyFill="1" applyBorder="1" applyAlignment="1">
      <alignment horizontal="right"/>
    </xf>
    <xf numFmtId="2" fontId="2" fillId="2" borderId="0" xfId="11" applyNumberFormat="1" applyFont="1" applyFill="1" applyAlignment="1">
      <alignment horizontal="right"/>
    </xf>
    <xf numFmtId="1" fontId="2" fillId="2" borderId="0" xfId="11" applyNumberFormat="1" applyFont="1" applyFill="1" applyAlignment="1">
      <alignment horizontal="right"/>
    </xf>
    <xf numFmtId="2" fontId="2" fillId="0" borderId="0" xfId="11" applyNumberFormat="1" applyFont="1" applyFill="1" applyAlignment="1">
      <alignment horizontal="right"/>
    </xf>
    <xf numFmtId="1" fontId="2" fillId="0" borderId="0" xfId="11" applyNumberFormat="1" applyFont="1" applyFill="1" applyAlignment="1">
      <alignment horizontal="right"/>
    </xf>
    <xf numFmtId="167" fontId="2" fillId="0" borderId="0" xfId="11" applyNumberFormat="1" applyFont="1" applyFill="1" applyAlignment="1">
      <alignment horizontal="right" vertical="top"/>
    </xf>
    <xf numFmtId="1" fontId="2" fillId="0" borderId="0" xfId="11" applyNumberFormat="1" applyFont="1" applyFill="1" applyAlignment="1">
      <alignment horizontal="right" vertical="top" wrapText="1"/>
    </xf>
    <xf numFmtId="167" fontId="2" fillId="0" borderId="0" xfId="11" applyNumberFormat="1" applyFont="1" applyFill="1" applyAlignment="1">
      <alignment horizontal="right" vertical="top" wrapText="1"/>
    </xf>
    <xf numFmtId="1" fontId="2" fillId="0" borderId="0" xfId="6" applyNumberFormat="1" applyFont="1" applyFill="1" applyAlignment="1">
      <alignment horizontal="left" vertical="top"/>
    </xf>
    <xf numFmtId="167" fontId="2" fillId="3" borderId="1" xfId="11" applyNumberFormat="1" applyFont="1" applyFill="1" applyBorder="1" applyAlignment="1">
      <alignment horizontal="right"/>
    </xf>
    <xf numFmtId="167" fontId="2" fillId="2" borderId="0" xfId="11" applyNumberFormat="1" applyFont="1" applyFill="1" applyAlignment="1">
      <alignment horizontal="right"/>
    </xf>
    <xf numFmtId="167" fontId="2" fillId="0" borderId="0" xfId="11" applyNumberFormat="1" applyFont="1" applyFill="1" applyAlignment="1">
      <alignment horizontal="right"/>
    </xf>
    <xf numFmtId="0" fontId="12" fillId="0" borderId="0" xfId="12" applyFont="1"/>
    <xf numFmtId="0" fontId="2" fillId="0" borderId="2" xfId="6" applyFont="1" applyBorder="1"/>
    <xf numFmtId="1" fontId="8" fillId="2" borderId="5" xfId="11" applyNumberFormat="1" applyFont="1" applyFill="1" applyBorder="1" applyAlignment="1"/>
    <xf numFmtId="1" fontId="23" fillId="3" borderId="0" xfId="13" applyNumberFormat="1" applyFont="1" applyFill="1" applyAlignment="1">
      <alignment vertical="top" wrapText="1"/>
    </xf>
    <xf numFmtId="1" fontId="2" fillId="2" borderId="0" xfId="11" applyNumberFormat="1" applyFont="1" applyFill="1" applyAlignment="1"/>
    <xf numFmtId="1" fontId="2" fillId="3" borderId="0" xfId="10" applyNumberFormat="1" applyFont="1" applyFill="1" applyAlignment="1">
      <alignment vertical="center"/>
    </xf>
    <xf numFmtId="1" fontId="8" fillId="0" borderId="0" xfId="11" applyNumberFormat="1" applyFont="1" applyFill="1" applyAlignment="1"/>
    <xf numFmtId="1" fontId="8" fillId="2" borderId="0" xfId="11" applyNumberFormat="1" applyFont="1" applyFill="1" applyAlignment="1"/>
    <xf numFmtId="0" fontId="1" fillId="0" borderId="0" xfId="6" applyAlignment="1">
      <alignment horizontal="right" vertical="top" wrapText="1"/>
    </xf>
    <xf numFmtId="0" fontId="12" fillId="3" borderId="0" xfId="12" applyFont="1" applyFill="1" applyBorder="1" applyAlignment="1">
      <alignment horizontal="right" vertical="top" wrapText="1"/>
    </xf>
    <xf numFmtId="0" fontId="2" fillId="3" borderId="0" xfId="10" applyFont="1" applyFill="1" applyBorder="1" applyAlignment="1">
      <alignment horizontal="right" vertical="top" wrapText="1"/>
    </xf>
    <xf numFmtId="0" fontId="1" fillId="0" borderId="0" xfId="6" applyFont="1" applyAlignment="1">
      <alignment horizontal="right" vertical="top" wrapText="1"/>
    </xf>
    <xf numFmtId="0" fontId="25" fillId="3" borderId="0" xfId="13" applyFont="1" applyFill="1" applyAlignment="1">
      <alignment horizontal="right" vertical="top" wrapText="1"/>
    </xf>
    <xf numFmtId="0" fontId="2" fillId="3" borderId="2" xfId="10" applyFont="1" applyFill="1" applyBorder="1" applyAlignment="1">
      <alignment horizontal="right" vertical="top"/>
    </xf>
    <xf numFmtId="0" fontId="1" fillId="0" borderId="2" xfId="6" applyBorder="1"/>
    <xf numFmtId="0" fontId="25" fillId="3" borderId="0" xfId="13" applyFont="1" applyFill="1" applyAlignment="1">
      <alignment wrapText="1"/>
    </xf>
    <xf numFmtId="0" fontId="2" fillId="3" borderId="2" xfId="10" applyFont="1" applyFill="1" applyBorder="1"/>
    <xf numFmtId="0" fontId="2" fillId="0" borderId="6" xfId="6" applyFont="1" applyBorder="1"/>
    <xf numFmtId="10" fontId="2" fillId="0" borderId="0" xfId="11" applyNumberFormat="1" applyFont="1" applyFill="1" applyAlignment="1">
      <alignment horizontal="right"/>
    </xf>
    <xf numFmtId="10" fontId="2" fillId="2" borderId="0" xfId="11" applyNumberFormat="1" applyFont="1" applyFill="1" applyAlignment="1">
      <alignment horizontal="right"/>
    </xf>
    <xf numFmtId="1" fontId="2" fillId="0" borderId="0" xfId="6" applyNumberFormat="1" applyFont="1" applyAlignment="1">
      <alignment horizontal="right" vertical="top" wrapText="1"/>
    </xf>
    <xf numFmtId="168" fontId="24" fillId="3" borderId="7" xfId="11" applyNumberFormat="1" applyFont="1" applyFill="1" applyBorder="1"/>
    <xf numFmtId="3" fontId="24" fillId="3" borderId="7" xfId="10" applyNumberFormat="1" applyFont="1" applyFill="1" applyBorder="1"/>
    <xf numFmtId="0" fontId="2" fillId="3" borderId="7" xfId="10" applyFont="1" applyFill="1" applyBorder="1"/>
    <xf numFmtId="0" fontId="24" fillId="3" borderId="7" xfId="10" applyFont="1" applyFill="1" applyBorder="1"/>
    <xf numFmtId="0" fontId="2" fillId="3" borderId="7" xfId="10" applyFont="1" applyFill="1" applyBorder="1" applyAlignment="1">
      <alignment horizontal="center" vertical="center"/>
    </xf>
    <xf numFmtId="3" fontId="2" fillId="2" borderId="0" xfId="11" applyNumberFormat="1" applyFont="1" applyFill="1" applyAlignment="1">
      <alignment horizontal="right"/>
    </xf>
    <xf numFmtId="10" fontId="2" fillId="2" borderId="0" xfId="11" applyNumberFormat="1" applyFont="1" applyFill="1" applyAlignment="1">
      <alignment horizontal="left"/>
    </xf>
    <xf numFmtId="168" fontId="24" fillId="3" borderId="0" xfId="11" applyNumberFormat="1" applyFont="1" applyFill="1"/>
    <xf numFmtId="3" fontId="24" fillId="3" borderId="0" xfId="10" applyNumberFormat="1" applyFont="1" applyFill="1"/>
    <xf numFmtId="0" fontId="24" fillId="3" borderId="0" xfId="10" applyFont="1" applyFill="1" applyAlignment="1">
      <alignment horizontal="left" indent="1"/>
    </xf>
    <xf numFmtId="2" fontId="2" fillId="3" borderId="0" xfId="10" applyNumberFormat="1" applyFont="1" applyFill="1"/>
    <xf numFmtId="1" fontId="26" fillId="3" borderId="0" xfId="13" applyNumberFormat="1" applyFont="1" applyFill="1" applyAlignment="1">
      <alignment vertical="top" wrapText="1"/>
    </xf>
    <xf numFmtId="0" fontId="24" fillId="3" borderId="0" xfId="10" applyFont="1" applyFill="1" applyAlignment="1">
      <alignment horizontal="left"/>
    </xf>
    <xf numFmtId="168" fontId="24" fillId="3" borderId="8" xfId="11" applyNumberFormat="1" applyFont="1" applyFill="1" applyBorder="1"/>
    <xf numFmtId="3" fontId="24" fillId="3" borderId="8" xfId="10" applyNumberFormat="1" applyFont="1" applyFill="1" applyBorder="1"/>
    <xf numFmtId="0" fontId="24" fillId="3" borderId="8" xfId="10" applyFont="1" applyFill="1" applyBorder="1" applyAlignment="1">
      <alignment horizontal="left"/>
    </xf>
    <xf numFmtId="1" fontId="2" fillId="3" borderId="8" xfId="10" applyNumberFormat="1" applyFont="1" applyFill="1" applyBorder="1"/>
    <xf numFmtId="1" fontId="2" fillId="3" borderId="8" xfId="10" applyNumberFormat="1" applyFont="1" applyFill="1" applyBorder="1" applyAlignment="1">
      <alignment vertical="center"/>
    </xf>
    <xf numFmtId="1" fontId="2" fillId="3" borderId="0" xfId="10" applyNumberFormat="1" applyFont="1" applyFill="1"/>
    <xf numFmtId="0" fontId="2" fillId="3" borderId="0" xfId="10" applyFont="1" applyFill="1" applyBorder="1" applyAlignment="1">
      <alignment horizontal="right"/>
    </xf>
    <xf numFmtId="0" fontId="2" fillId="3" borderId="0" xfId="10" applyFont="1" applyFill="1"/>
    <xf numFmtId="0" fontId="25" fillId="3" borderId="0" xfId="13" applyFont="1" applyFill="1"/>
    <xf numFmtId="0" fontId="2" fillId="3" borderId="2" xfId="10" applyFont="1" applyFill="1" applyBorder="1" applyAlignment="1">
      <alignment horizontal="left"/>
    </xf>
    <xf numFmtId="0" fontId="14" fillId="0" borderId="0" xfId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 applyProtection="1">
      <alignment horizontal="center" vertical="top"/>
    </xf>
    <xf numFmtId="0" fontId="5" fillId="2" borderId="0" xfId="2" applyFill="1" applyAlignment="1" applyProtection="1">
      <alignment horizontal="center" vertical="top"/>
    </xf>
    <xf numFmtId="0" fontId="1" fillId="0" borderId="2" xfId="1" applyBorder="1" applyAlignment="1">
      <alignment horizontal="left" vertical="top" wrapText="1"/>
    </xf>
    <xf numFmtId="1" fontId="8" fillId="2" borderId="0" xfId="11" applyNumberFormat="1" applyFont="1" applyFill="1" applyAlignment="1">
      <alignment horizontal="right"/>
    </xf>
    <xf numFmtId="167" fontId="8" fillId="2" borderId="0" xfId="11" applyNumberFormat="1" applyFont="1" applyFill="1" applyAlignment="1">
      <alignment horizontal="right"/>
    </xf>
    <xf numFmtId="1" fontId="24" fillId="3" borderId="0" xfId="10" applyNumberFormat="1" applyFont="1" applyFill="1" applyAlignment="1">
      <alignment horizontal="right"/>
    </xf>
    <xf numFmtId="167" fontId="24" fillId="3" borderId="0" xfId="10" applyNumberFormat="1" applyFont="1" applyFill="1" applyAlignment="1">
      <alignment horizontal="right"/>
    </xf>
    <xf numFmtId="167" fontId="24" fillId="3" borderId="0" xfId="11" applyNumberFormat="1" applyFont="1" applyFill="1" applyAlignment="1">
      <alignment horizontal="right"/>
    </xf>
    <xf numFmtId="1" fontId="24" fillId="3" borderId="0" xfId="11" applyNumberFormat="1" applyFont="1" applyFill="1" applyAlignment="1">
      <alignment horizontal="right"/>
    </xf>
    <xf numFmtId="1" fontId="8" fillId="0" borderId="0" xfId="11" applyNumberFormat="1" applyFont="1" applyFill="1" applyAlignment="1">
      <alignment horizontal="right"/>
    </xf>
    <xf numFmtId="167" fontId="8" fillId="0" borderId="0" xfId="11" applyNumberFormat="1" applyFont="1" applyFill="1" applyAlignment="1">
      <alignment horizontal="right"/>
    </xf>
    <xf numFmtId="1" fontId="22" fillId="3" borderId="0" xfId="10" applyNumberFormat="1" applyFont="1" applyFill="1" applyAlignment="1">
      <alignment horizontal="right"/>
    </xf>
    <xf numFmtId="167" fontId="22" fillId="3" borderId="0" xfId="10" applyNumberFormat="1" applyFont="1" applyFill="1" applyAlignment="1">
      <alignment horizontal="right"/>
    </xf>
    <xf numFmtId="167" fontId="22" fillId="3" borderId="0" xfId="11" applyNumberFormat="1" applyFont="1" applyFill="1" applyAlignment="1">
      <alignment horizontal="right"/>
    </xf>
    <xf numFmtId="1" fontId="22" fillId="3" borderId="0" xfId="11" applyNumberFormat="1" applyFont="1" applyFill="1" applyAlignment="1">
      <alignment horizontal="right"/>
    </xf>
    <xf numFmtId="1" fontId="8" fillId="2" borderId="5" xfId="11" applyNumberFormat="1" applyFont="1" applyFill="1" applyBorder="1" applyAlignment="1">
      <alignment horizontal="right"/>
    </xf>
    <xf numFmtId="167" fontId="8" fillId="2" borderId="5" xfId="11" applyNumberFormat="1" applyFont="1" applyFill="1" applyBorder="1" applyAlignment="1">
      <alignment horizontal="right"/>
    </xf>
    <xf numFmtId="3" fontId="8" fillId="2" borderId="0" xfId="11" applyNumberFormat="1" applyFont="1" applyFill="1" applyAlignment="1">
      <alignment horizontal="right"/>
    </xf>
    <xf numFmtId="3" fontId="2" fillId="3" borderId="0" xfId="10" applyNumberFormat="1" applyFont="1" applyFill="1" applyAlignment="1">
      <alignment horizontal="right"/>
    </xf>
    <xf numFmtId="3" fontId="8" fillId="0" borderId="0" xfId="11" applyNumberFormat="1" applyFont="1" applyFill="1" applyAlignment="1">
      <alignment horizontal="right"/>
    </xf>
    <xf numFmtId="3" fontId="8" fillId="3" borderId="0" xfId="10" applyNumberFormat="1" applyFont="1" applyFill="1" applyAlignment="1">
      <alignment horizontal="right"/>
    </xf>
    <xf numFmtId="3" fontId="8" fillId="2" borderId="5" xfId="11" applyNumberFormat="1" applyFont="1" applyFill="1" applyBorder="1" applyAlignment="1">
      <alignment horizontal="right"/>
    </xf>
    <xf numFmtId="3" fontId="24" fillId="3" borderId="0" xfId="11" applyNumberFormat="1" applyFont="1" applyFill="1" applyAlignment="1">
      <alignment horizontal="right"/>
    </xf>
    <xf numFmtId="3" fontId="22" fillId="3" borderId="0" xfId="11" applyNumberFormat="1" applyFont="1" applyFill="1" applyAlignment="1">
      <alignment horizontal="right"/>
    </xf>
    <xf numFmtId="3" fontId="24" fillId="3" borderId="0" xfId="10" applyNumberFormat="1" applyFont="1" applyFill="1" applyAlignment="1">
      <alignment horizontal="right"/>
    </xf>
    <xf numFmtId="3" fontId="22" fillId="3" borderId="0" xfId="10" applyNumberFormat="1" applyFont="1" applyFill="1" applyAlignment="1">
      <alignment horizontal="right"/>
    </xf>
    <xf numFmtId="0" fontId="7" fillId="0" borderId="0" xfId="6" applyFont="1"/>
    <xf numFmtId="164" fontId="2" fillId="0" borderId="0" xfId="6" applyNumberFormat="1" applyFont="1" applyAlignment="1">
      <alignment horizontal="right"/>
    </xf>
    <xf numFmtId="0" fontId="2" fillId="0" borderId="0" xfId="8" applyFont="1" applyAlignment="1">
      <alignment vertical="top"/>
    </xf>
    <xf numFmtId="0" fontId="2" fillId="0" borderId="0" xfId="6" applyNumberFormat="1" applyFont="1" applyAlignment="1">
      <alignment horizontal="left"/>
    </xf>
    <xf numFmtId="0" fontId="2" fillId="2" borderId="0" xfId="6" applyNumberFormat="1" applyFont="1" applyFill="1" applyAlignment="1">
      <alignment horizontal="left"/>
    </xf>
    <xf numFmtId="0" fontId="12" fillId="0" borderId="0" xfId="12" applyFont="1" applyAlignment="1">
      <alignment horizontal="right" vertical="top"/>
    </xf>
    <xf numFmtId="0" fontId="12" fillId="0" borderId="0" xfId="12" applyFont="1" applyAlignment="1">
      <alignment horizontal="right" vertical="top" wrapText="1"/>
    </xf>
    <xf numFmtId="0" fontId="28" fillId="2" borderId="3" xfId="2" applyFont="1" applyFill="1" applyBorder="1" applyAlignment="1" applyProtection="1">
      <alignment vertical="center"/>
    </xf>
    <xf numFmtId="0" fontId="29" fillId="0" borderId="0" xfId="2" applyNumberFormat="1" applyFont="1" applyAlignment="1" applyProtection="1">
      <alignment horizontal="right" vertical="center"/>
    </xf>
    <xf numFmtId="1" fontId="30" fillId="0" borderId="0" xfId="2" applyNumberFormat="1" applyFont="1" applyAlignment="1" applyProtection="1"/>
    <xf numFmtId="0" fontId="16" fillId="0" borderId="0" xfId="0" applyFont="1"/>
    <xf numFmtId="0" fontId="30" fillId="0" borderId="0" xfId="2" applyFont="1" applyAlignment="1" applyProtection="1"/>
    <xf numFmtId="0" fontId="31" fillId="0" borderId="0" xfId="1" applyFont="1" applyAlignment="1"/>
    <xf numFmtId="0" fontId="31" fillId="0" borderId="0" xfId="1" applyFont="1"/>
    <xf numFmtId="0" fontId="32" fillId="0" borderId="0" xfId="2" applyNumberFormat="1" applyFont="1" applyAlignment="1" applyProtection="1">
      <alignment horizontal="right"/>
    </xf>
    <xf numFmtId="0" fontId="30" fillId="0" borderId="0" xfId="2" applyFont="1" applyFill="1" applyAlignment="1" applyProtection="1"/>
    <xf numFmtId="0" fontId="16" fillId="2" borderId="0" xfId="0" applyFont="1" applyFill="1"/>
    <xf numFmtId="0" fontId="13" fillId="0" borderId="0" xfId="6" applyFont="1"/>
    <xf numFmtId="0" fontId="30" fillId="0" borderId="0" xfId="2" applyFont="1" applyAlignment="1" applyProtection="1">
      <alignment horizontal="center" vertical="top"/>
    </xf>
    <xf numFmtId="0" fontId="13" fillId="0" borderId="0" xfId="1" applyFont="1"/>
    <xf numFmtId="0" fontId="33" fillId="0" borderId="0" xfId="2" applyNumberFormat="1" applyFont="1" applyAlignment="1" applyProtection="1">
      <alignment horizontal="right"/>
    </xf>
    <xf numFmtId="0" fontId="34" fillId="0" borderId="0" xfId="6" applyFont="1"/>
    <xf numFmtId="0" fontId="34" fillId="0" borderId="0" xfId="6" applyFont="1" applyAlignment="1">
      <alignment horizontal="right" vertical="top"/>
    </xf>
    <xf numFmtId="0" fontId="34" fillId="0" borderId="0" xfId="6" applyFont="1" applyAlignment="1">
      <alignment vertical="top"/>
    </xf>
    <xf numFmtId="1" fontId="2" fillId="0" borderId="0" xfId="1" applyNumberFormat="1" applyFont="1" applyAlignment="1"/>
  </cellXfs>
  <cellStyles count="14">
    <cellStyle name="Link" xfId="2" builtinId="8"/>
    <cellStyle name="Link 2" xfId="7"/>
    <cellStyle name="Prozent 2" xfId="11"/>
    <cellStyle name="Standard" xfId="0" builtinId="0"/>
    <cellStyle name="Standard 2" xfId="1"/>
    <cellStyle name="Standard 2 15" xfId="6"/>
    <cellStyle name="Standard 2 2" xfId="13"/>
    <cellStyle name="Standard 2 3" xfId="5"/>
    <cellStyle name="Standard 2 4" xfId="4"/>
    <cellStyle name="Standard 2 4 2" xfId="8"/>
    <cellStyle name="Standard 3" xfId="3"/>
    <cellStyle name="Standard 32" xfId="10"/>
    <cellStyle name="Standard 4" xfId="9"/>
    <cellStyle name="Standard 4 2" xfId="12"/>
  </cellStyles>
  <dxfs count="0"/>
  <tableStyles count="0" defaultTableStyle="TableStyleMedium2" defaultPivotStyle="PivotStyleLight16"/>
  <colors>
    <mruColors>
      <color rgb="FF0052BA"/>
      <color rgb="FFE7F2FF"/>
      <color rgb="FFFF646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externalLink" Target="externalLinks/externalLink5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externalLink" Target="externalLinks/externalLink4.xml"/><Relationship Id="rId101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externalLink" Target="externalLinks/externalLink2.xml"/><Relationship Id="rId10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2828925</xdr:colOff>
      <xdr:row>0</xdr:row>
      <xdr:rowOff>0</xdr:rowOff>
    </xdr:from>
    <xdr:to>
      <xdr:col>0</xdr:col>
      <xdr:colOff>6553200</xdr:colOff>
      <xdr:row>5</xdr:row>
      <xdr:rowOff>169716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xmlns="" id="{B118F125-C1A1-4AEF-9CED-E0BB1503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76200</xdr:rowOff>
    </xdr:from>
    <xdr:to>
      <xdr:col>0</xdr:col>
      <xdr:colOff>4524375</xdr:colOff>
      <xdr:row>6</xdr:row>
      <xdr:rowOff>55416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xmlns="" id="{EE010EE8-809E-4B70-A368-DF1D19A5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620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104775</xdr:rowOff>
    </xdr:from>
    <xdr:to>
      <xdr:col>0</xdr:col>
      <xdr:colOff>4514850</xdr:colOff>
      <xdr:row>6</xdr:row>
      <xdr:rowOff>83991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xmlns="" id="{35FC1B90-F4C4-4A62-AFE7-25408288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85725</xdr:rowOff>
    </xdr:from>
    <xdr:to>
      <xdr:col>0</xdr:col>
      <xdr:colOff>4495800</xdr:colOff>
      <xdr:row>6</xdr:row>
      <xdr:rowOff>64941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xmlns="" id="{902ACBC4-1FB7-4A9C-8CB1-74ABA399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85725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76200</xdr:rowOff>
    </xdr:from>
    <xdr:to>
      <xdr:col>0</xdr:col>
      <xdr:colOff>4495800</xdr:colOff>
      <xdr:row>6</xdr:row>
      <xdr:rowOff>55416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xmlns="" id="{416E9809-C169-4B81-BF30-28C7CCBE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47625</xdr:rowOff>
    </xdr:from>
    <xdr:to>
      <xdr:col>0</xdr:col>
      <xdr:colOff>4429125</xdr:colOff>
      <xdr:row>6</xdr:row>
      <xdr:rowOff>26841</xdr:rowOff>
    </xdr:to>
    <xdr:pic>
      <xdr:nvPicPr>
        <xdr:cNvPr id="3" name="Grafik 2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xmlns="" id="{925858BB-0B36-4C26-BB03-773FF122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7625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ISTIK\Turkey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7\C%20&amp;%20N%20Entwickl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-q"/>
      <sheetName val="empl"/>
      <sheetName val="LFS"/>
      <sheetName val="Money-new, 05-..(new present.)"/>
      <sheetName val="Money,86-04(alt)"/>
      <sheetName val="wages"/>
      <sheetName val="wages-q, e-mail"/>
      <sheetName val="IP-d"/>
      <sheetName val="manuf-IP,empl,lab-prod,w"/>
      <sheetName val="CPI-d"/>
      <sheetName val="PPI-d"/>
      <sheetName val="bop-orig-month_09,actual"/>
      <sheetName val="bop-orig-2008"/>
      <sheetName val="tr_foreign trade"/>
      <sheetName val="ex-rate-E-Stat-d"/>
      <sheetName val="ex-rate-graph-d"/>
      <sheetName val="CPI"/>
      <sheetName val="PPI"/>
      <sheetName val="ex-rate"/>
      <sheetName val="ex-rate-graph"/>
      <sheetName val="debt-e-data"/>
      <sheetName val="debt(tab-no-38)"/>
      <sheetName val="reserv-e-data"/>
      <sheetName val="reserv(tab-no-39)"/>
      <sheetName val="bop-NB-1to8m'08"/>
      <sheetName val="bop-V.3.3(orig.)"/>
      <sheetName val="bop-orig.ALT"/>
      <sheetName val="bop-NB-year-6-07"/>
      <sheetName val="bop-NB-act-vertical"/>
      <sheetName val="bop-NB-act-db"/>
      <sheetName val="bop-1m02- act..,graph"/>
      <sheetName val="graphs-BOP,ER"/>
      <sheetName val="gen_bud, %gdp"/>
      <sheetName val="bob temp"/>
      <sheetName val="IP"/>
      <sheetName val="gen-gov-%gdp"/>
      <sheetName val="Money-new, 05-"/>
      <sheetName val="Money,86-"/>
      <sheetName val="money supply new presentation"/>
      <sheetName val="Monetary Aggregates"/>
      <sheetName val="graph-ER-d"/>
      <sheetName val="ex-rate-E-Stat"/>
      <sheetName val="bop-NB-act-treas-source"/>
      <sheetName val="manuf-IP,empl,w"/>
      <sheetName val="bop-Eurostat"/>
      <sheetName val="bop-1m02-3m06,graph"/>
      <sheetName val="year€ new (21-Jan)"/>
      <sheetName val="1"/>
      <sheetName val="2"/>
      <sheetName val="3"/>
      <sheetName val="4"/>
      <sheetName val="16"/>
      <sheetName val="17"/>
      <sheetName val="19"/>
      <sheetName val="22"/>
      <sheetName val="23"/>
      <sheetName val="24"/>
      <sheetName val="25"/>
      <sheetName val="26"/>
      <sheetName val="38"/>
      <sheetName val="39"/>
      <sheetName val="bop-orig-1-11m08"/>
      <sheetName val="bop-orig-2007"/>
      <sheetName val="bop-orig-1m09"/>
      <sheetName val="empl_(LFS)_Q"/>
      <sheetName val="unempl(LFS)_Q"/>
      <sheetName val="unempl rate(LFS)_Q"/>
      <sheetName val="empl-LFS,NACE 2"/>
      <sheetName val="int-rate, 1-week repo"/>
      <sheetName val="bop-d, cbrt"/>
      <sheetName val="bop-orig-2009"/>
      <sheetName val="bop-link"/>
      <sheetName val="bop-muster,2009"/>
      <sheetName val="bop_q,E-Stat"/>
      <sheetName val="i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B11">
            <v>2307.3000000000002</v>
          </cell>
          <cell r="G11">
            <v>2921.2</v>
          </cell>
          <cell r="I11">
            <v>6428.4</v>
          </cell>
        </row>
        <row r="12">
          <cell r="G12">
            <v>3128.4</v>
          </cell>
          <cell r="I12">
            <v>9283.2000000000007</v>
          </cell>
        </row>
        <row r="13">
          <cell r="G13">
            <v>3970.6</v>
          </cell>
          <cell r="I13">
            <v>11387.1</v>
          </cell>
        </row>
        <row r="14">
          <cell r="G14">
            <v>5842</v>
          </cell>
          <cell r="I14">
            <v>12250.1</v>
          </cell>
        </row>
        <row r="15">
          <cell r="G15">
            <v>7644</v>
          </cell>
          <cell r="I15">
            <v>15252.2</v>
          </cell>
        </row>
        <row r="16">
          <cell r="G16">
            <v>10060.799999999999</v>
          </cell>
          <cell r="I16">
            <v>17761.400000000001</v>
          </cell>
        </row>
        <row r="17">
          <cell r="G17">
            <v>7997</v>
          </cell>
          <cell r="I17">
            <v>16514.29</v>
          </cell>
        </row>
        <row r="18">
          <cell r="G18">
            <v>9562.7000000000007</v>
          </cell>
          <cell r="I18">
            <v>23316.799999999999</v>
          </cell>
        </row>
        <row r="19">
          <cell r="G19">
            <v>7351.9</v>
          </cell>
          <cell r="I19">
            <v>24965.9</v>
          </cell>
        </row>
        <row r="20">
          <cell r="G20">
            <v>7625.1</v>
          </cell>
          <cell r="I20">
            <v>27138.1</v>
          </cell>
        </row>
        <row r="21">
          <cell r="G21">
            <v>8772.9</v>
          </cell>
          <cell r="I21">
            <v>29498.6</v>
          </cell>
        </row>
        <row r="22">
          <cell r="G22">
            <v>9568.7999999999993</v>
          </cell>
          <cell r="I22">
            <v>33751.300000000003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OeKB-Daten"/>
      <sheetName val="Veranlagungsrichtlinien"/>
      <sheetName val="Leasinggeschäft"/>
      <sheetName val="Mobilienleasing-Konditionen"/>
      <sheetName val="Ergebnis 2001, Budget 2002"/>
      <sheetName val="OeKB-Kennzahlen"/>
      <sheetName val="Steuerleistung OeKB"/>
      <sheetName val="C&amp;N Entgelte"/>
      <sheetName val="C&amp;N Entgelte Graphik"/>
      <sheetName val="AFG, AFFG"/>
      <sheetName val="Kontenkreis EFV"/>
      <sheetName val="Zinsenverbilligungskonto"/>
      <sheetName val="Schadensrechnung AFG"/>
      <sheetName val="EFV"/>
      <sheetName val="EFV var. Mittel"/>
      <sheetName val="EFV Bedarf,Bedeckung2002"/>
      <sheetName val="EFV Bedarf,Bedeckung2001"/>
      <sheetName val="EFP"/>
      <sheetName val="Tilg2002"/>
      <sheetName val="Umschuldungen"/>
      <sheetName val="Zinsenzuschüsse, -stützung"/>
      <sheetName val="Zinssätze"/>
      <sheetName val="EFV-Zinssätze Historie"/>
      <sheetName val="RM"/>
      <sheetName val="GM-Vergaberahmen "/>
      <sheetName val="WP-Umsätze, Arrangement, WSB"/>
      <sheetName val="Wiener Börse"/>
      <sheetName val="WIF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etra-Wien"/>
      <sheetName val="CCLD Xetra-Frankfurt"/>
      <sheetName val="CCLD Xetra-Newex"/>
      <sheetName val="DS-Clearstream"/>
      <sheetName val="Engagement"/>
      <sheetName val="Engagement2"/>
      <sheetName val="Parkettbörsen"/>
    </sheetNames>
    <sheetDataSet>
      <sheetData sheetId="0" refreshError="1">
        <row r="1">
          <cell r="A1">
            <v>0.75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4"/>
  <sheetViews>
    <sheetView topLeftCell="A61" zoomScaleNormal="100" workbookViewId="0">
      <selection activeCell="D9" sqref="D9"/>
    </sheetView>
  </sheetViews>
  <sheetFormatPr baseColWidth="10" defaultRowHeight="15"/>
  <cols>
    <col min="1" max="1" width="139.85546875" customWidth="1"/>
    <col min="2" max="2" width="4.140625" customWidth="1"/>
  </cols>
  <sheetData>
    <row r="1" spans="1:9">
      <c r="B1" s="267"/>
    </row>
    <row r="7" spans="1:9" ht="18">
      <c r="A7" s="266" t="s">
        <v>160</v>
      </c>
    </row>
    <row r="8" spans="1:9" ht="15.75" thickBot="1"/>
    <row r="9" spans="1:9" s="43" customFormat="1" ht="18" customHeight="1" thickBot="1">
      <c r="A9" s="301" t="s">
        <v>161</v>
      </c>
      <c r="I9" s="302"/>
    </row>
    <row r="10" spans="1:9" s="304" customFormat="1" ht="15.75">
      <c r="A10" s="303" t="s">
        <v>357</v>
      </c>
    </row>
    <row r="11" spans="1:9" s="304" customFormat="1" ht="15.75">
      <c r="A11" s="303" t="s">
        <v>360</v>
      </c>
    </row>
    <row r="12" spans="1:9" s="304" customFormat="1" ht="15.75">
      <c r="A12" s="303" t="s">
        <v>361</v>
      </c>
    </row>
    <row r="13" spans="1:9" s="304" customFormat="1" ht="15.75">
      <c r="A13" s="303" t="s">
        <v>362</v>
      </c>
    </row>
    <row r="14" spans="1:9" s="304" customFormat="1" ht="15.75">
      <c r="A14" s="303" t="s">
        <v>363</v>
      </c>
    </row>
    <row r="15" spans="1:9" s="304" customFormat="1" ht="15.75">
      <c r="A15" s="303" t="s">
        <v>364</v>
      </c>
    </row>
    <row r="16" spans="1:9" s="304" customFormat="1" ht="15.75">
      <c r="A16" s="303" t="s">
        <v>365</v>
      </c>
    </row>
    <row r="17" spans="1:9" s="304" customFormat="1" ht="15.75">
      <c r="A17" s="303" t="s">
        <v>366</v>
      </c>
    </row>
    <row r="18" spans="1:9" s="304" customFormat="1" ht="16.5" thickBot="1">
      <c r="A18" s="303" t="s">
        <v>616</v>
      </c>
    </row>
    <row r="19" spans="1:9" s="43" customFormat="1" ht="18" customHeight="1" thickBot="1">
      <c r="A19" s="301" t="s">
        <v>159</v>
      </c>
      <c r="I19" s="302"/>
    </row>
    <row r="20" spans="1:9" s="307" customFormat="1" ht="14.25">
      <c r="A20" s="305" t="s">
        <v>368</v>
      </c>
      <c r="B20" s="306"/>
      <c r="C20" s="306"/>
      <c r="D20" s="306"/>
      <c r="E20" s="306"/>
      <c r="F20" s="306"/>
      <c r="I20" s="308"/>
    </row>
    <row r="21" spans="1:9" s="304" customFormat="1" ht="15.75">
      <c r="A21" s="305" t="s">
        <v>532</v>
      </c>
    </row>
    <row r="22" spans="1:9" s="304" customFormat="1" ht="15.75">
      <c r="A22" s="305" t="s">
        <v>533</v>
      </c>
    </row>
    <row r="23" spans="1:9" s="304" customFormat="1" ht="15.75">
      <c r="A23" s="305" t="s">
        <v>534</v>
      </c>
    </row>
    <row r="24" spans="1:9" s="304" customFormat="1" ht="15.75">
      <c r="A24" s="305" t="s">
        <v>535</v>
      </c>
    </row>
    <row r="25" spans="1:9" s="304" customFormat="1" ht="15.75">
      <c r="A25" s="305" t="s">
        <v>536</v>
      </c>
    </row>
    <row r="26" spans="1:9" s="304" customFormat="1" ht="15.75">
      <c r="A26" s="305" t="s">
        <v>537</v>
      </c>
    </row>
    <row r="27" spans="1:9" s="304" customFormat="1" ht="15.75">
      <c r="A27" s="305" t="s">
        <v>538</v>
      </c>
    </row>
    <row r="28" spans="1:9" s="304" customFormat="1" ht="15.75">
      <c r="A28" s="305" t="s">
        <v>539</v>
      </c>
    </row>
    <row r="29" spans="1:9" s="304" customFormat="1" ht="15.75">
      <c r="A29" s="305" t="s">
        <v>540</v>
      </c>
    </row>
    <row r="30" spans="1:9" s="304" customFormat="1" ht="15.75">
      <c r="A30" s="305" t="s">
        <v>541</v>
      </c>
    </row>
    <row r="31" spans="1:9" s="304" customFormat="1" ht="15.75">
      <c r="A31" s="305" t="s">
        <v>542</v>
      </c>
    </row>
    <row r="32" spans="1:9" s="304" customFormat="1" ht="15.75">
      <c r="A32" s="305" t="s">
        <v>543</v>
      </c>
    </row>
    <row r="33" spans="1:1" s="304" customFormat="1" ht="15.75">
      <c r="A33" s="305" t="s">
        <v>544</v>
      </c>
    </row>
    <row r="34" spans="1:1" s="304" customFormat="1" ht="15.75">
      <c r="A34" s="305" t="s">
        <v>545</v>
      </c>
    </row>
    <row r="35" spans="1:1" s="304" customFormat="1" ht="15.75">
      <c r="A35" s="305" t="s">
        <v>546</v>
      </c>
    </row>
    <row r="36" spans="1:1" s="304" customFormat="1" ht="15.75">
      <c r="A36" s="305" t="s">
        <v>547</v>
      </c>
    </row>
    <row r="37" spans="1:1" s="304" customFormat="1" ht="15.75">
      <c r="A37" s="305" t="s">
        <v>548</v>
      </c>
    </row>
    <row r="38" spans="1:1" s="304" customFormat="1" ht="15.75">
      <c r="A38" s="305" t="s">
        <v>549</v>
      </c>
    </row>
    <row r="39" spans="1:1" s="304" customFormat="1" ht="15.75">
      <c r="A39" s="305" t="s">
        <v>550</v>
      </c>
    </row>
    <row r="40" spans="1:1" s="304" customFormat="1" ht="15.75">
      <c r="A40" s="305" t="s">
        <v>551</v>
      </c>
    </row>
    <row r="41" spans="1:1" s="304" customFormat="1" ht="15.75">
      <c r="A41" s="305" t="s">
        <v>552</v>
      </c>
    </row>
    <row r="42" spans="1:1" s="304" customFormat="1" ht="15.75">
      <c r="A42" s="305" t="s">
        <v>553</v>
      </c>
    </row>
    <row r="43" spans="1:1" s="304" customFormat="1" ht="15.75">
      <c r="A43" s="305" t="s">
        <v>554</v>
      </c>
    </row>
    <row r="44" spans="1:1" s="304" customFormat="1" ht="15.75">
      <c r="A44" s="305" t="s">
        <v>555</v>
      </c>
    </row>
    <row r="45" spans="1:1" s="304" customFormat="1" ht="15.75">
      <c r="A45" s="305" t="s">
        <v>592</v>
      </c>
    </row>
    <row r="46" spans="1:1" s="304" customFormat="1" ht="15.75">
      <c r="A46" s="305" t="s">
        <v>556</v>
      </c>
    </row>
    <row r="47" spans="1:1" s="304" customFormat="1" ht="15.75">
      <c r="A47" s="305" t="s">
        <v>557</v>
      </c>
    </row>
    <row r="48" spans="1:1" s="304" customFormat="1" ht="15.75">
      <c r="A48" s="309" t="s">
        <v>558</v>
      </c>
    </row>
    <row r="49" spans="1:1" s="304" customFormat="1" ht="15.75">
      <c r="A49" s="305" t="s">
        <v>559</v>
      </c>
    </row>
    <row r="50" spans="1:1" s="304" customFormat="1" ht="15.75">
      <c r="A50" s="305" t="s">
        <v>560</v>
      </c>
    </row>
    <row r="51" spans="1:1" s="304" customFormat="1" ht="15.75">
      <c r="A51" s="305" t="s">
        <v>561</v>
      </c>
    </row>
    <row r="52" spans="1:1" s="304" customFormat="1" ht="15.75">
      <c r="A52" s="305" t="s">
        <v>562</v>
      </c>
    </row>
    <row r="53" spans="1:1" s="304" customFormat="1" ht="15.75">
      <c r="A53" s="305" t="s">
        <v>563</v>
      </c>
    </row>
    <row r="54" spans="1:1" s="304" customFormat="1" ht="15.75">
      <c r="A54" s="305" t="s">
        <v>564</v>
      </c>
    </row>
    <row r="55" spans="1:1" s="304" customFormat="1" ht="15.75">
      <c r="A55" s="305" t="s">
        <v>565</v>
      </c>
    </row>
    <row r="56" spans="1:1" s="304" customFormat="1" ht="15.75">
      <c r="A56" s="305" t="s">
        <v>566</v>
      </c>
    </row>
    <row r="57" spans="1:1" s="304" customFormat="1" ht="15.75">
      <c r="A57" s="305" t="s">
        <v>567</v>
      </c>
    </row>
    <row r="58" spans="1:1" s="304" customFormat="1" ht="15.75">
      <c r="A58" s="305" t="s">
        <v>568</v>
      </c>
    </row>
    <row r="59" spans="1:1" s="304" customFormat="1" ht="15.75">
      <c r="A59" s="305" t="s">
        <v>569</v>
      </c>
    </row>
    <row r="60" spans="1:1" s="304" customFormat="1" ht="15.75">
      <c r="A60" s="305" t="s">
        <v>570</v>
      </c>
    </row>
    <row r="61" spans="1:1" s="304" customFormat="1" ht="15.75">
      <c r="A61" s="305" t="s">
        <v>571</v>
      </c>
    </row>
    <row r="62" spans="1:1" s="304" customFormat="1" ht="15.75">
      <c r="A62" s="305" t="s">
        <v>572</v>
      </c>
    </row>
    <row r="63" spans="1:1" s="304" customFormat="1" ht="15.75">
      <c r="A63" s="305" t="s">
        <v>573</v>
      </c>
    </row>
    <row r="64" spans="1:1" s="304" customFormat="1" ht="15.75">
      <c r="A64" s="305" t="s">
        <v>574</v>
      </c>
    </row>
    <row r="65" spans="1:9" s="304" customFormat="1" ht="15.75">
      <c r="A65" s="305" t="s">
        <v>575</v>
      </c>
    </row>
    <row r="66" spans="1:9" s="304" customFormat="1" ht="15.75">
      <c r="A66" s="305" t="s">
        <v>576</v>
      </c>
    </row>
    <row r="67" spans="1:9" s="304" customFormat="1" ht="15.75">
      <c r="A67" s="305" t="s">
        <v>577</v>
      </c>
    </row>
    <row r="68" spans="1:9" s="304" customFormat="1" ht="15.75">
      <c r="A68" s="305" t="s">
        <v>578</v>
      </c>
    </row>
    <row r="69" spans="1:9" s="304" customFormat="1" ht="15.75">
      <c r="A69" s="305" t="s">
        <v>579</v>
      </c>
    </row>
    <row r="70" spans="1:9" s="304" customFormat="1" ht="15.75">
      <c r="A70" s="305" t="s">
        <v>417</v>
      </c>
    </row>
    <row r="71" spans="1:9" s="304" customFormat="1" ht="15.75">
      <c r="A71" s="305" t="s">
        <v>418</v>
      </c>
    </row>
    <row r="72" spans="1:9" s="304" customFormat="1" ht="15.75">
      <c r="A72" s="305" t="s">
        <v>419</v>
      </c>
    </row>
    <row r="73" spans="1:9" s="304" customFormat="1" ht="15.75">
      <c r="A73" s="305" t="s">
        <v>420</v>
      </c>
    </row>
    <row r="74" spans="1:9" s="304" customFormat="1" ht="16.5" thickBot="1">
      <c r="A74" s="305" t="s">
        <v>421</v>
      </c>
    </row>
    <row r="75" spans="1:9" s="43" customFormat="1" ht="18" customHeight="1" thickBot="1">
      <c r="A75" s="301" t="s">
        <v>204</v>
      </c>
      <c r="I75" s="302"/>
    </row>
    <row r="76" spans="1:9" s="304" customFormat="1" ht="15.75">
      <c r="A76" s="305" t="s">
        <v>310</v>
      </c>
    </row>
    <row r="77" spans="1:9" s="304" customFormat="1" ht="15.75">
      <c r="A77" s="305" t="s">
        <v>320</v>
      </c>
    </row>
    <row r="78" spans="1:9" s="304" customFormat="1" ht="15.75">
      <c r="A78" s="305" t="s">
        <v>325</v>
      </c>
    </row>
    <row r="79" spans="1:9" s="304" customFormat="1" ht="15.75">
      <c r="A79" s="305" t="s">
        <v>326</v>
      </c>
    </row>
    <row r="80" spans="1:9" s="304" customFormat="1" ht="15.75">
      <c r="A80" s="305" t="s">
        <v>330</v>
      </c>
    </row>
    <row r="81" spans="1:9" s="304" customFormat="1" ht="15.75">
      <c r="A81" s="305" t="s">
        <v>332</v>
      </c>
    </row>
    <row r="82" spans="1:9" s="304" customFormat="1" ht="16.5" thickBot="1">
      <c r="A82" s="305" t="s">
        <v>338</v>
      </c>
    </row>
    <row r="83" spans="1:9" s="43" customFormat="1" ht="18" customHeight="1" thickBot="1">
      <c r="A83" s="301" t="s">
        <v>194</v>
      </c>
      <c r="I83" s="302"/>
    </row>
    <row r="84" spans="1:9" s="304" customFormat="1" ht="15.75">
      <c r="A84" s="305" t="s">
        <v>423</v>
      </c>
    </row>
    <row r="85" spans="1:9" s="304" customFormat="1" ht="15.75">
      <c r="A85" s="305" t="s">
        <v>600</v>
      </c>
    </row>
    <row r="86" spans="1:9" s="304" customFormat="1" ht="15.75">
      <c r="A86" s="305" t="s">
        <v>424</v>
      </c>
    </row>
    <row r="87" spans="1:9" s="304" customFormat="1" ht="15.75">
      <c r="A87" s="305" t="s">
        <v>425</v>
      </c>
    </row>
    <row r="88" spans="1:9" s="304" customFormat="1" ht="15.75">
      <c r="A88" s="305" t="s">
        <v>426</v>
      </c>
    </row>
    <row r="89" spans="1:9" s="304" customFormat="1" ht="15.75">
      <c r="A89" s="305" t="s">
        <v>427</v>
      </c>
    </row>
    <row r="90" spans="1:9" s="304" customFormat="1" ht="15.75">
      <c r="A90" s="305" t="s">
        <v>608</v>
      </c>
    </row>
    <row r="91" spans="1:9" s="304" customFormat="1" ht="15.75">
      <c r="A91" s="305" t="s">
        <v>611</v>
      </c>
    </row>
    <row r="92" spans="1:9" s="304" customFormat="1" ht="15.75">
      <c r="A92" s="305" t="s">
        <v>610</v>
      </c>
    </row>
    <row r="93" spans="1:9" s="304" customFormat="1" ht="16.5" thickBot="1">
      <c r="A93" s="305" t="s">
        <v>609</v>
      </c>
    </row>
    <row r="94" spans="1:9" s="43" customFormat="1" ht="18" customHeight="1" thickBot="1">
      <c r="A94" s="301" t="s">
        <v>439</v>
      </c>
      <c r="I94" s="302"/>
    </row>
    <row r="95" spans="1:9" s="304" customFormat="1" ht="15.75">
      <c r="A95" s="305" t="s">
        <v>438</v>
      </c>
    </row>
    <row r="96" spans="1:9" s="304" customFormat="1" ht="15.75">
      <c r="A96" s="305" t="s">
        <v>447</v>
      </c>
    </row>
    <row r="97" spans="1:1" s="304" customFormat="1" ht="15.75">
      <c r="A97" s="305" t="s">
        <v>461</v>
      </c>
    </row>
    <row r="98" spans="1:1" s="304" customFormat="1" ht="15.75">
      <c r="A98" s="305" t="s">
        <v>603</v>
      </c>
    </row>
    <row r="99" spans="1:1" s="304" customFormat="1" ht="15.75">
      <c r="A99" s="305" t="s">
        <v>582</v>
      </c>
    </row>
    <row r="100" spans="1:1" s="304" customFormat="1" ht="15.75">
      <c r="A100" s="305" t="s">
        <v>580</v>
      </c>
    </row>
    <row r="101" spans="1:1" s="304" customFormat="1" ht="15.75">
      <c r="A101" s="305" t="s">
        <v>581</v>
      </c>
    </row>
    <row r="102" spans="1:1" s="304" customFormat="1" ht="15.75">
      <c r="A102" s="305" t="s">
        <v>530</v>
      </c>
    </row>
    <row r="103" spans="1:1" s="304" customFormat="1"/>
    <row r="104" spans="1:1" s="304" customFormat="1"/>
    <row r="105" spans="1:1" s="304" customFormat="1"/>
    <row r="106" spans="1:1" s="304" customFormat="1"/>
    <row r="107" spans="1:1" s="304" customFormat="1"/>
    <row r="108" spans="1:1" s="304" customFormat="1"/>
    <row r="109" spans="1:1" s="304" customFormat="1"/>
    <row r="110" spans="1:1" s="304" customFormat="1"/>
    <row r="111" spans="1:1" s="304" customFormat="1"/>
    <row r="112" spans="1:1" s="304" customFormat="1"/>
    <row r="113" s="304" customFormat="1"/>
    <row r="114" s="304" customFormat="1"/>
    <row r="115" s="304" customFormat="1"/>
    <row r="116" s="304" customFormat="1"/>
    <row r="117" s="304" customFormat="1"/>
    <row r="118" s="304" customFormat="1"/>
    <row r="119" s="304" customFormat="1"/>
    <row r="120" s="304" customFormat="1"/>
    <row r="121" s="304" customFormat="1"/>
    <row r="122" s="304" customFormat="1"/>
    <row r="123" s="304" customFormat="1"/>
    <row r="124" s="304" customFormat="1"/>
    <row r="125" s="304" customFormat="1"/>
    <row r="126" s="304" customFormat="1"/>
    <row r="127" s="304" customFormat="1"/>
    <row r="128" s="304" customFormat="1"/>
    <row r="129" s="304" customFormat="1"/>
    <row r="130" s="304" customFormat="1"/>
    <row r="131" s="304" customFormat="1"/>
    <row r="132" s="304" customFormat="1"/>
    <row r="133" s="304" customFormat="1"/>
    <row r="134" s="304" customFormat="1"/>
    <row r="135" s="304" customFormat="1"/>
    <row r="136" s="304" customFormat="1"/>
    <row r="137" s="304" customFormat="1"/>
    <row r="138" s="304" customFormat="1"/>
    <row r="139" s="304" customFormat="1"/>
    <row r="140" s="304" customFormat="1"/>
    <row r="141" s="304" customFormat="1"/>
    <row r="142" s="304" customFormat="1"/>
    <row r="143" s="304" customFormat="1"/>
    <row r="144" s="304" customFormat="1"/>
    <row r="145" s="304" customFormat="1"/>
    <row r="146" s="304" customFormat="1"/>
    <row r="147" s="304" customFormat="1"/>
    <row r="148" s="304" customFormat="1"/>
    <row r="149" s="304" customFormat="1"/>
    <row r="150" s="304" customFormat="1"/>
    <row r="151" s="304" customFormat="1"/>
    <row r="152" s="304" customFormat="1"/>
    <row r="153" s="304" customFormat="1"/>
    <row r="154" s="304" customFormat="1"/>
    <row r="155" s="304" customFormat="1"/>
    <row r="156" s="304" customFormat="1"/>
    <row r="157" s="304" customFormat="1"/>
    <row r="158" s="304" customFormat="1"/>
    <row r="159" s="304" customFormat="1"/>
    <row r="160" s="304" customFormat="1"/>
    <row r="161" s="304" customFormat="1"/>
    <row r="162" s="304" customFormat="1"/>
    <row r="163" s="304" customFormat="1"/>
    <row r="164" s="304" customFormat="1"/>
    <row r="165" s="304" customFormat="1"/>
    <row r="166" s="304" customFormat="1"/>
    <row r="167" s="304" customFormat="1"/>
    <row r="168" s="304" customFormat="1"/>
    <row r="169" s="304" customFormat="1"/>
    <row r="170" s="304" customFormat="1"/>
    <row r="171" s="304" customFormat="1"/>
    <row r="172" s="304" customFormat="1"/>
    <row r="173" s="304" customFormat="1"/>
    <row r="174" s="304" customFormat="1"/>
    <row r="175" s="304" customFormat="1"/>
    <row r="176" s="304" customFormat="1"/>
    <row r="177" s="304" customFormat="1"/>
    <row r="178" s="304" customFormat="1"/>
    <row r="179" s="304" customFormat="1"/>
    <row r="180" s="304" customFormat="1"/>
    <row r="181" s="304" customFormat="1"/>
    <row r="182" s="304" customFormat="1"/>
    <row r="183" s="304" customFormat="1"/>
    <row r="184" s="304" customFormat="1"/>
    <row r="185" s="304" customFormat="1"/>
    <row r="186" s="304" customFormat="1"/>
    <row r="187" s="304" customFormat="1"/>
    <row r="188" s="304" customFormat="1"/>
    <row r="189" s="304" customFormat="1"/>
    <row r="190" s="304" customFormat="1"/>
    <row r="191" s="304" customFormat="1"/>
    <row r="192" s="304" customFormat="1"/>
    <row r="193" s="304" customFormat="1"/>
    <row r="194" s="304" customFormat="1"/>
  </sheetData>
  <hyperlinks>
    <hyperlink ref="A10" location="'IR1'!A1" display="Übersicht IR1: Ländergruppendefinitionen für internationale Rahmenbedingungen"/>
    <hyperlink ref="A11" location="'IR2'!A1" display="Übersicht IR2: Reale BIP Entwicklung in den wichtigsten Volkswirtschaften"/>
    <hyperlink ref="A12" location="'IR3'!A1" display="Übersicht IR3: Reale BIP Entwicklung der wichtigsten österreichischen Handelspartner"/>
    <hyperlink ref="A13" location="'IR4'!A1" display="Übersicht IR4: Entwicklung der Warenimporte (real) in den wichtigsten Industrie- und Schwellenländern"/>
    <hyperlink ref="A14" location="'IR5'!A1" display="Übersicht IR5:  Einkommenselastizität des Handels"/>
    <hyperlink ref="A15" location="'IR6'!A1" display="Übersicht IR6: Aktive DI Bestände in den wichtigsten Industrie- und Schwellenländern"/>
    <hyperlink ref="A16" location="'IR7'!A1" display="Übersicht IR7:Passive DI-Flüsse in den wichtigsten Industrie- und Schwellenländern"/>
    <hyperlink ref="A17" location="'IR8'!A1" display="Übersicht IR8: Nominelle Wechselkursentwicklung des Euro gegenüber wesentlichen Weltwährungen "/>
    <hyperlink ref="A20" location="'AW1'!A1" display="Übersicht AW1: Österreichs Warenaußenhandel im Überblick"/>
    <hyperlink ref="A21" location="'AW2'!A1" display="Übersicht AW2: Österreichs Warenaußenhandel nach Regionen - Export, Mio. €"/>
    <hyperlink ref="A22" location="'AW3'!A1" display="Übersicht AW3: Österreichs Warenaußenhandel nach Regionen - Export, Veränderung gegen das Vorjahr in %"/>
    <hyperlink ref="A23" location="'AW4'!A1" display="Übersicht AW4: Österreichs Warenaußenhandel nach Regionen - Export, Anteile in %"/>
    <hyperlink ref="A24" location="'AW5'!A1" display="Übersicht AW5: Österreichs Warenaußenhandel nach Regionen - Import, Mio. €"/>
    <hyperlink ref="A25" location="'AW6'!A1" display="Übersicht AW6: Österreichs Warenaußenhandel nach Regionen - Import, Veränderung gegen das Vorjahr in %"/>
    <hyperlink ref="A26" location="'AW7'!A1" display="Übersicht AW7: Österreichs Warenaußenhandel nach Regionen - Import, Anteile in %"/>
    <hyperlink ref="A27" location="'AW8'!A1" display="Übersicht AW8: Österreichs Warenaußenhandel nach Regionen - Handelsbilanz, Mio. €"/>
    <hyperlink ref="A28" location="'AW9'!A1" display="Übersicht AW9: Österreichs Warenaußenhandel nach Regionen - Handelsbilanz, Veränderung gegen das Vorjahr in Mio. €"/>
    <hyperlink ref="A29" location="'AW10'!A1" display="Übersicht AW10: Österreichs Warenaußenhandel nach den wichtigsten 10 Handelspartnern im Export 2018 - Export, Mio. €"/>
    <hyperlink ref="A30" location="'AW11'!A1" display="Übersicht AW11: Österreichs Warenaußenhandel nach den wichtigsten 10 Handelspartnern im Export 2018 - Export, Veränderung gegen das Vorjahr in %"/>
    <hyperlink ref="A31" location="'AW12'!A1" display="Übersicht AW12: Österreichs Warenaußenhandel nach den wichtigsten 10 Handelspartnern im Export 2018 - Export, Anteile in %"/>
    <hyperlink ref="A32" location="'AW13'!A1" display="Übersicht AW13: Österreichs Warenaußenhandel nach den wichtigsten 10 Handelspartnern im Export 2018 - Import, Mio. €"/>
    <hyperlink ref="A33" location="'AW14'!A1" display="Übersicht AW14: Österreichs Warenaußenhandel nach den wichtigsten 10 Handelspartnern im Export 2018 - Import, Veränderung gegen das Vorjahr in %"/>
    <hyperlink ref="A34" location="'AW15'!A1" display="Übersicht AW15: Österreichs Warenaußenhandel nach den wichtigsten 10 Handelspartnern im Export 2018 - Import, Anteile in %"/>
    <hyperlink ref="A35" location="'AW16'!A1" display="Übersicht AW16: Österreichs Warenaußenhandel nach den wichtigsten 10 Handelspartnern im Export 2018 - Handelsbilanz, Mio. €"/>
    <hyperlink ref="A36" location="'AW17'!A1" display="Übersicht AW17: Österreichs Warenaußenhandel nach den wichtigsten 10 Handelspartnern im Export 2018 - Handelsbilanz, Veränderung gegen das Vorjahr in Mio. €"/>
    <hyperlink ref="A37" location="'AW18'!A1" display="Übersicht AW18: Österreichs Warenaußenhandel nach Warengruppen (SITC) - Export, Mio. €"/>
    <hyperlink ref="A38" location="'AW19'!A1" display="Übersicht AW19: Österreichs Warenaußenhandel nach Warengruppen (SITC) - Export, Veränderung gegen das Vorjahr in %"/>
    <hyperlink ref="A39" location="'AW20'!A1" display="Übersicht AW20: Österreichs Warenaußenhandel nach Warengruppen (SITC) - Export, Anteile in %"/>
    <hyperlink ref="A40" location="'AW21'!A1" display="Übersicht AW21: Österreichs Warenaußenhandel nach Warengruppen (SITC) - Import, Mio. €"/>
    <hyperlink ref="A41" location="'AW22'!A1" display="Übersicht AW22: Österreichs Warenaußenhandel nach Warengruppen (SITC) - Import, Veränderung gegen das Vorjahr in %"/>
    <hyperlink ref="A42" location="'AW23'!A1" display="Übersicht AW23: Österreichs Warenaußenhandel nach Warengruppen (SITC) - Import, Anteile in %"/>
    <hyperlink ref="A43" location="'AW24'!A1" display="Übersicht AW24: Österreichs Warenaußenhandel nach Warengruppen (SITC) - Handelsbilanz, Mio. €"/>
    <hyperlink ref="A44" location="'AW25'!A1" display="Übersicht AW25: Österreichs Warenaußenhandel nach Warengruppen (SITC) - Handelsbilanz, Veränderung gegen das Vorjahr in Mio. €"/>
    <hyperlink ref="A45" location="'AW26'!A1" display="Übersicht AW26: Österreichs Dienstleistungsaußenhandel im Überblick"/>
    <hyperlink ref="A46" location="'AW27'!A1" display="Übersicht AW27: Österreichs Dienstleistungsaußenhandel nach Regionen - Export, Mio. €"/>
    <hyperlink ref="A47" location="'AW28'!A1" display="Übersicht AW28: Österreichs Dienstleistungsaußenhandel nach Regionen - Export, Veränderung gegen das Vorjahr in %"/>
    <hyperlink ref="A48" location="'AW29'!A1" display="Übersicht AW29: Österreichs Dienstleistungsaußenhandel nach Regionen - Export, Anteile in %"/>
    <hyperlink ref="A49" location="'AW30'!A1" display="Übersicht AW30: Österreichs Dienstleistungsaußenhandel nach Regionen - Import, Mio. €"/>
    <hyperlink ref="A50" location="'AW31'!A1" display="Übersicht AW31: Österreichs Dienstleistungsaußenhandel nach Regionen - Import, Veränderung gegen das Vorjahr in %"/>
    <hyperlink ref="A51" location="'AW32'!A1" display="Übersicht AW32: Österreichs Dienstleistungsaußenhandel nach Regionen - Import, Anteile in %"/>
    <hyperlink ref="A52" location="'AW33'!A1" display="Übersicht AW33: Österreichs Dienstleistungsaußenhandel nach Regionen - Saldo, Mio. €"/>
    <hyperlink ref="A53" location="'AW34'!A1" display="Übersicht AW34: Österreichs Dienstleistungsaußenhandel nach Regionen - Saldo, Veränderung gegen das Vorjahr in Mio. €"/>
    <hyperlink ref="A54" location="'AW35'!A1" display="Übersicht AW35: Österreichs Dienstleistungsaußenhandel nach den 10 wichtigsten Partnern im Export 2018 - Export, Mio. €"/>
    <hyperlink ref="A55" location="'AW36'!A1" display="Übersicht AW36: Österreichs Dienstleistungsaußenhandel nach den 10 wichtigsten Partnern im Export 2018 - Export, Veränderung gegen das Vorjahr in %"/>
    <hyperlink ref="A56" location="'AW37'!A1" display="Übersicht AW37: Österreichs Dienstleistungsaußenhandel nach den 10 wichtigsten Partnern im Export 2018 - Export, Anteile in %"/>
    <hyperlink ref="A57" location="'AW38'!A1" display="Übersicht AW38: Österreichs Dienstleistungsaußenhandel nach den 10 wichtigsten Partnern im Export 2018 - Import, Mio. €"/>
    <hyperlink ref="A58" location="'AW39'!A1" display="Übersicht AW39: Österreichs Dienstleistungsaußenhandel nach den 10 wichtigsten Partnern im Export 2018 - Import, Veränderung gegen das Vorjahr in %"/>
    <hyperlink ref="A59" location="'AW40'!A1" display="Übersicht AW40: Österreichs Dienstleistungsaußenhandel nach den 10 wichtigsten Partnern im Export 2018 - Import, Anteile in %"/>
    <hyperlink ref="A60" location="'AW41'!A1" display="Übersicht AW41: Österreichs Dienstleistungsaußenhandel nach den 10 wichtigsten Partnern im Export 2018 - Saldo, Mio. €"/>
    <hyperlink ref="A61" location="'AW42'!A1" display="Übersicht AW42: Österreichs Dienstleistungsaußenhandel nach den 10 wichtigsten Partnern im Export 2018 - Saldo, Veränderung gegen das Vorjahr in Mio. €"/>
    <hyperlink ref="A62" location="'AW43'!A1" display="Übersicht AW43: Österreichs Dienstleistungsaußenhandel nach Dienstleistungsarten - Export, Mio. €"/>
    <hyperlink ref="A63" location="'AW44'!A1" display="Übersicht AW44: Österreichs Dienstleistungsaußenhandel nach Dienstleistungsarten - Export, Veränderung gegen das Vorjahr in %"/>
    <hyperlink ref="A64" location="'AW45'!A1" display="Übersicht AW45: Österreichs Dienstleistungsaußenhandel nach Dienstleistungsarten - Export, Anteile in %"/>
    <hyperlink ref="A65" location="'AW46'!A1" display="Übersicht AW46: Österreichs Dienstleistungsaußenhandel nach Dienstleistungsarten - Import, Mio. €"/>
    <hyperlink ref="A66" location="'AW47'!A1" display="Übersicht AW47: Österreichs Dienstleistungsaußenhandel nach Dienstleistungsarten - Import, Veränderung gegen das Vorjahr in %"/>
    <hyperlink ref="A67" location="'AW48'!A1" display="Übersicht AW48: Österreichs Dienstleistungsaußenhandel nach Dienstleistungsarten - Import, Anteile in %"/>
    <hyperlink ref="A68" location="'AW49'!A1" display="Übersicht AW49: Österreichs Dienstleistungsaußenhandel nach Dienstleistungsarten - Saldo, Mio. €"/>
    <hyperlink ref="A69" location="'AW50'!A1" display="Übersicht AW50: Österreichs Dienstleistungsaußenhandel nach Dienstleistungsarten - Saldo, Veränderung gegen das Vorjahr in Mio. €"/>
    <hyperlink ref="A70" location="'AW51'!A1" display="Übersicht AW51: Beurteilung und Erwartung von Aufträgen in der Sachgütererzeugung und im Dienstleistungssektor (saisonbereinigt)"/>
    <hyperlink ref="A71" location="'AW52'!A1" display="Übersicht AW52: Ankünfte in Österreich"/>
    <hyperlink ref="A72" location="'AW53'!A1" display="Übersicht AW53: Übernachtungen in Österreich"/>
    <hyperlink ref="A73" location="'AW54'!A1" display="Übersicht AW54: Reiseverkehrsexporte und -importe Österreichs"/>
    <hyperlink ref="A74" location="'AW55'!A1" display="Übersicht AW55: Beitrag zu Österreichs Marktwachstum nach Regionen und den wichtigsten 5 Handelspartnern im Jahr 2018"/>
    <hyperlink ref="A76" location="'HP1'!A1" display="Übersicht HP1: MFN Zollsätze"/>
    <hyperlink ref="A77" location="'HP2'!A1" display="Übersicht HP2: Nicht-tarifäre Handelsmaßnahmen - Antidumping"/>
    <hyperlink ref="A78" location="'HP3'!A1" display="Übersicht HP3: Nicht-tarifäre Handelsmaßnahmen - Ausgleichszölle (Countervailing Duties)"/>
    <hyperlink ref="A79" location="'HP4'!A1" display="Übersicht HP4: Nicht-tarifäre Handelsmaßnahmen - Technische Handelsbarrieren (TBT)"/>
    <hyperlink ref="A80" location="'HP5'!A1" display="Übersicht HP5: Nicht-tarifäre Handelsmaßnahmen - Gesundheits- und pflanzenschutzrechtliche Maßnahmen (SPS)"/>
    <hyperlink ref="A81" location="'HP6'!A1" display="Übersicht HP6: Regionale Handelsabkommen"/>
    <hyperlink ref="A82" location="'HP7'!A1" display="Übersicht HP7: WTO Streitbeilegungsstatistiken 1995-2019"/>
    <hyperlink ref="A84" location="'SI1'!A1" display="Übersicht SI1: Bilaterales Austauschverhältnis (Terms-of-Trade)"/>
    <hyperlink ref="A85" location="'SI2'!A1" display="ÜbersichtSI2: Relative Qualität der Exporte "/>
    <hyperlink ref="A86" location="'SI3'!A1" display="Übersicht SI3: Komparative Vorteile Österreichs auf Branchenebene, 2017"/>
    <hyperlink ref="A87" location="'SI4'!A1" display="Übersicht SI4: Österreichs Position im globalen Ranking der Komplexität der Warenexporte"/>
    <hyperlink ref="A88" location="'SI5'!A1" display="Übersicht SI5: Marktanteil im Hochpreissegment an Exporten Österreichs in Zielregion auf Branchenebe"/>
    <hyperlink ref="A89" location="'SI6'!A1" display="Übersicht SI6: Österreichs Weltmarktanteile am Warenexport"/>
    <hyperlink ref="A91" location="'SI8'!A1" display="Übersicht SI8: Österreichs Weltmarktanteile am Dienstleistungsexport"/>
    <hyperlink ref="A92" location="'SI9'!A1" display="Übersicht SI9: Österreichs real-effektiver Wechselkursindex"/>
    <hyperlink ref="A93" location="'SI10'!A1" display="Übersicht SI10: Internationaler Reiseverkehr – Marktanteil an den realen Tourismusexporten unter 42 Ländern"/>
    <hyperlink ref="A95" location="'MF1'!A1" display="Übersicht MF1: Güterexporte der EU, USA, Japans und Chinas"/>
    <hyperlink ref="A96" location="'MF2'!A1" display="Übersicht MF2: Exporte nach Technologieintensität der Industrien"/>
    <hyperlink ref="A97" location="'MF3'!A1" display="Übersicht MF3: Von neuen Handelsmaßnahmen betroffene Importe (trade coverage)"/>
    <hyperlink ref="A98" location="'MF4'!A1" display="Übersicht MF4: Entwicklung der Güterexporte, global, EU, Österreich"/>
    <hyperlink ref="A99" location="'MF5'!A1" display="Übersicht MF5: Diskriminierende und potentiell diskriminierende staatliche Interventionen, 2008-2021 - Weltweit, USA, China"/>
    <hyperlink ref="A100" location="'MF6'!A1" display="Übersicht MF6: Diskriminierende und potentiell diskriminierende staatliche Interventionen, 2008-2021 - China vs USA und USA vs China"/>
    <hyperlink ref="A101" location="'MF7'!A1" display="Übersicht MF7: Anteil Österreichs an den EU-weiten Exporten - Historische Entwicklung und Prognose"/>
    <hyperlink ref="A102" location="'MF8'!A1" display="Übersicht MF8: Österreichische Exporte nach Destinationen, Stand 2018 und Prognose 2024"/>
    <hyperlink ref="A9" location="IR!A1" display="INTERNATIONALE RAHMENBEDINGUNGEN"/>
    <hyperlink ref="A19" location="AW!A1" display="ÖSTERREICHISCHE AUßENWIRTSCHAFT - AKTUELL UND AUSBLICK"/>
    <hyperlink ref="A75" location="HP!A1" display="HANDELSPOLITIK"/>
    <hyperlink ref="A83" location="SI!A1" display="STRUKTUR- UND WETTBEWERBSINDIKATOREN"/>
    <hyperlink ref="A94" location="MF!A1" display="MITTELFRISTIGE HANDELSBEZIEHUNGEN"/>
    <hyperlink ref="A90" location="'SI7'!A1" display="Übersicht SI7: Österreichs Weltmarktanteile am Warenexport im internationalen Vergleich"/>
    <hyperlink ref="A18" location="'IR9'!A1" display="Übersicht IR9: Entwicklung des globalen Rohstoffpreisindex"/>
  </hyperlinks>
  <pageMargins left="0.39370078740157483" right="0.39370078740157483" top="0.59055118110236227" bottom="0.59055118110236227" header="0.31496062992125984" footer="0.31496062992125984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2BA"/>
  </sheetPr>
  <dimension ref="A1:A44"/>
  <sheetViews>
    <sheetView zoomScaleNormal="100" workbookViewId="0"/>
  </sheetViews>
  <sheetFormatPr baseColWidth="10" defaultRowHeight="15"/>
  <cols>
    <col min="1" max="1" width="80" customWidth="1"/>
  </cols>
  <sheetData>
    <row r="1" spans="1:1" s="304" customFormat="1">
      <c r="A1" s="310"/>
    </row>
    <row r="2" spans="1:1">
      <c r="A2" s="185"/>
    </row>
    <row r="3" spans="1:1">
      <c r="A3" s="185"/>
    </row>
    <row r="4" spans="1:1">
      <c r="A4" s="185"/>
    </row>
    <row r="5" spans="1:1">
      <c r="A5" s="185"/>
    </row>
    <row r="6" spans="1:1">
      <c r="A6" s="185"/>
    </row>
    <row r="7" spans="1:1">
      <c r="A7" s="185"/>
    </row>
    <row r="8" spans="1:1">
      <c r="A8" s="269" t="s">
        <v>531</v>
      </c>
    </row>
    <row r="9" spans="1:1">
      <c r="A9" s="185"/>
    </row>
    <row r="10" spans="1:1">
      <c r="A10" s="185"/>
    </row>
    <row r="11" spans="1:1">
      <c r="A11" s="185"/>
    </row>
    <row r="12" spans="1:1">
      <c r="A12" s="185"/>
    </row>
    <row r="13" spans="1:1">
      <c r="A13" s="185"/>
    </row>
    <row r="14" spans="1:1">
      <c r="A14" s="185"/>
    </row>
    <row r="15" spans="1:1">
      <c r="A15" s="185"/>
    </row>
    <row r="16" spans="1:1">
      <c r="A16" s="185"/>
    </row>
    <row r="17" spans="1:1">
      <c r="A17" s="185"/>
    </row>
    <row r="18" spans="1:1" s="187" customFormat="1" ht="99" customHeight="1">
      <c r="A18" s="186" t="s">
        <v>356</v>
      </c>
    </row>
    <row r="19" spans="1:1">
      <c r="A19" s="185"/>
    </row>
    <row r="20" spans="1:1">
      <c r="A20" s="185"/>
    </row>
    <row r="21" spans="1:1">
      <c r="A21" s="185"/>
    </row>
    <row r="22" spans="1:1">
      <c r="A22" s="185"/>
    </row>
    <row r="23" spans="1:1">
      <c r="A23" s="185"/>
    </row>
    <row r="24" spans="1:1">
      <c r="A24" s="185"/>
    </row>
    <row r="25" spans="1:1">
      <c r="A25" s="185"/>
    </row>
    <row r="26" spans="1:1">
      <c r="A26" s="185"/>
    </row>
    <row r="27" spans="1:1">
      <c r="A27" s="185"/>
    </row>
    <row r="28" spans="1:1">
      <c r="A28" s="185"/>
    </row>
    <row r="29" spans="1:1">
      <c r="A29" s="185"/>
    </row>
    <row r="30" spans="1:1">
      <c r="A30" s="185"/>
    </row>
    <row r="31" spans="1:1">
      <c r="A31" s="185"/>
    </row>
    <row r="32" spans="1:1">
      <c r="A32" s="185"/>
    </row>
    <row r="33" spans="1:1">
      <c r="A33" s="185"/>
    </row>
    <row r="34" spans="1:1">
      <c r="A34" s="185"/>
    </row>
    <row r="35" spans="1:1">
      <c r="A35" s="185"/>
    </row>
    <row r="36" spans="1:1">
      <c r="A36" s="185"/>
    </row>
    <row r="37" spans="1:1">
      <c r="A37" s="185"/>
    </row>
    <row r="38" spans="1:1">
      <c r="A38" s="185"/>
    </row>
    <row r="39" spans="1:1">
      <c r="A39" s="185"/>
    </row>
    <row r="40" spans="1:1">
      <c r="A40" s="185"/>
    </row>
    <row r="41" spans="1:1">
      <c r="A41" s="185"/>
    </row>
    <row r="42" spans="1:1">
      <c r="A42" s="185"/>
    </row>
    <row r="43" spans="1:1">
      <c r="A43" s="185"/>
    </row>
    <row r="44" spans="1:1">
      <c r="A44" s="185"/>
    </row>
  </sheetData>
  <hyperlinks>
    <hyperlink ref="A8" location="inhalt!A1" display="Inhaltsverzeichnis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2BA"/>
    <pageSetUpPr fitToPage="1"/>
  </sheetPr>
  <dimension ref="A1:E45"/>
  <sheetViews>
    <sheetView topLeftCell="A22" zoomScaleNormal="100" workbookViewId="0"/>
  </sheetViews>
  <sheetFormatPr baseColWidth="10" defaultRowHeight="13.5"/>
  <cols>
    <col min="1" max="1" width="15.5703125" style="145" customWidth="1"/>
    <col min="2" max="2" width="21.42578125" style="145" customWidth="1"/>
    <col min="3" max="3" width="18.7109375" style="145" customWidth="1"/>
    <col min="4" max="4" width="19.85546875" style="145" customWidth="1"/>
    <col min="5" max="5" width="22.42578125" style="145" customWidth="1"/>
    <col min="6" max="16384" width="11.42578125" style="137"/>
  </cols>
  <sheetData>
    <row r="1" spans="1:5" s="315" customFormat="1" ht="15">
      <c r="A1" s="138" t="s">
        <v>161</v>
      </c>
      <c r="B1" s="317"/>
      <c r="C1" s="317"/>
      <c r="E1" s="312" t="s">
        <v>531</v>
      </c>
    </row>
    <row r="2" spans="1:5" s="49" customFormat="1" ht="14.25">
      <c r="A2" s="140"/>
      <c r="B2" s="139"/>
      <c r="C2" s="139"/>
      <c r="D2" s="139"/>
      <c r="E2" s="139"/>
    </row>
    <row r="3" spans="1:5" s="45" customFormat="1">
      <c r="A3" s="141" t="s">
        <v>357</v>
      </c>
      <c r="B3" s="141"/>
      <c r="C3" s="141"/>
      <c r="D3" s="142"/>
      <c r="E3" s="143"/>
    </row>
    <row r="4" spans="1:5" s="1" customFormat="1" ht="15" thickBot="1">
      <c r="A4" s="144"/>
      <c r="B4" s="144"/>
      <c r="C4" s="144"/>
      <c r="D4" s="144"/>
      <c r="E4" s="144"/>
    </row>
    <row r="5" spans="1:5" s="148" customFormat="1" ht="15.75" thickTop="1" thickBot="1">
      <c r="A5" s="146" t="s">
        <v>227</v>
      </c>
      <c r="B5" s="147" t="s">
        <v>265</v>
      </c>
      <c r="C5" s="147" t="s">
        <v>166</v>
      </c>
      <c r="D5" s="147" t="s">
        <v>167</v>
      </c>
      <c r="E5" s="147" t="s">
        <v>168</v>
      </c>
    </row>
    <row r="6" spans="1:5" s="148" customFormat="1" ht="13.5" customHeight="1" thickTop="1">
      <c r="A6" s="149" t="s">
        <v>228</v>
      </c>
      <c r="B6" s="150" t="s">
        <v>307</v>
      </c>
      <c r="C6" s="150" t="s">
        <v>304</v>
      </c>
      <c r="D6" s="150" t="s">
        <v>278</v>
      </c>
      <c r="E6" s="150" t="s">
        <v>291</v>
      </c>
    </row>
    <row r="7" spans="1:5" s="148" customFormat="1" ht="14.25">
      <c r="A7" s="151" t="s">
        <v>229</v>
      </c>
      <c r="B7" s="152" t="s">
        <v>266</v>
      </c>
      <c r="C7" s="152" t="s">
        <v>276</v>
      </c>
      <c r="D7" s="152" t="s">
        <v>279</v>
      </c>
      <c r="E7" s="152" t="s">
        <v>292</v>
      </c>
    </row>
    <row r="8" spans="1:5" s="148" customFormat="1" ht="13.5" customHeight="1">
      <c r="A8" s="149" t="s">
        <v>230</v>
      </c>
      <c r="B8" s="150" t="s">
        <v>267</v>
      </c>
      <c r="C8" s="150" t="s">
        <v>305</v>
      </c>
      <c r="D8" s="150" t="s">
        <v>280</v>
      </c>
      <c r="E8" s="150" t="s">
        <v>293</v>
      </c>
    </row>
    <row r="9" spans="1:5" s="148" customFormat="1" ht="14.25">
      <c r="A9" s="151" t="s">
        <v>231</v>
      </c>
      <c r="B9" s="152" t="s">
        <v>268</v>
      </c>
      <c r="C9" s="152" t="s">
        <v>277</v>
      </c>
      <c r="D9" s="152" t="s">
        <v>281</v>
      </c>
      <c r="E9" s="152" t="s">
        <v>294</v>
      </c>
    </row>
    <row r="10" spans="1:5" s="148" customFormat="1" ht="13.5" customHeight="1">
      <c r="A10" s="149" t="s">
        <v>232</v>
      </c>
      <c r="B10" s="150" t="s">
        <v>309</v>
      </c>
      <c r="C10" s="150"/>
      <c r="D10" s="150" t="s">
        <v>282</v>
      </c>
      <c r="E10" s="150" t="s">
        <v>295</v>
      </c>
    </row>
    <row r="11" spans="1:5" s="148" customFormat="1" ht="14.25">
      <c r="A11" s="151" t="s">
        <v>233</v>
      </c>
      <c r="B11" s="152" t="s">
        <v>269</v>
      </c>
      <c r="C11" s="152"/>
      <c r="D11" s="152" t="s">
        <v>283</v>
      </c>
      <c r="E11" s="152" t="s">
        <v>296</v>
      </c>
    </row>
    <row r="12" spans="1:5" s="148" customFormat="1" ht="13.5" customHeight="1">
      <c r="A12" s="149" t="s">
        <v>234</v>
      </c>
      <c r="B12" s="150" t="s">
        <v>270</v>
      </c>
      <c r="C12" s="150"/>
      <c r="D12" s="150" t="s">
        <v>284</v>
      </c>
      <c r="E12" s="150" t="s">
        <v>297</v>
      </c>
    </row>
    <row r="13" spans="1:5" s="148" customFormat="1" ht="14.25">
      <c r="A13" s="151" t="s">
        <v>235</v>
      </c>
      <c r="B13" s="152" t="s">
        <v>271</v>
      </c>
      <c r="C13" s="152"/>
      <c r="D13" s="152" t="s">
        <v>285</v>
      </c>
      <c r="E13" s="152" t="s">
        <v>298</v>
      </c>
    </row>
    <row r="14" spans="1:5" s="148" customFormat="1" ht="13.5" customHeight="1">
      <c r="A14" s="149" t="s">
        <v>236</v>
      </c>
      <c r="B14" s="150" t="s">
        <v>272</v>
      </c>
      <c r="C14" s="150"/>
      <c r="D14" s="150" t="s">
        <v>286</v>
      </c>
      <c r="E14" s="150" t="s">
        <v>299</v>
      </c>
    </row>
    <row r="15" spans="1:5" s="148" customFormat="1" ht="14.25">
      <c r="A15" s="151" t="s">
        <v>237</v>
      </c>
      <c r="B15" s="152" t="s">
        <v>273</v>
      </c>
      <c r="C15" s="152"/>
      <c r="D15" s="152" t="s">
        <v>287</v>
      </c>
      <c r="E15" s="152" t="s">
        <v>300</v>
      </c>
    </row>
    <row r="16" spans="1:5" s="148" customFormat="1" ht="13.5" customHeight="1">
      <c r="A16" s="149" t="s">
        <v>238</v>
      </c>
      <c r="B16" s="150" t="s">
        <v>274</v>
      </c>
      <c r="C16" s="150"/>
      <c r="D16" s="150" t="s">
        <v>288</v>
      </c>
      <c r="E16" s="150" t="s">
        <v>301</v>
      </c>
    </row>
    <row r="17" spans="1:5" s="148" customFormat="1" ht="14.25">
      <c r="A17" s="151" t="s">
        <v>239</v>
      </c>
      <c r="B17" s="152" t="s">
        <v>275</v>
      </c>
      <c r="C17" s="152"/>
      <c r="D17" s="152" t="s">
        <v>289</v>
      </c>
      <c r="E17" s="152" t="s">
        <v>308</v>
      </c>
    </row>
    <row r="18" spans="1:5" s="148" customFormat="1" ht="13.5" customHeight="1">
      <c r="A18" s="149" t="s">
        <v>240</v>
      </c>
      <c r="B18" s="150"/>
      <c r="C18" s="150"/>
      <c r="D18" s="150" t="s">
        <v>290</v>
      </c>
      <c r="E18" s="150" t="s">
        <v>302</v>
      </c>
    </row>
    <row r="19" spans="1:5" s="148" customFormat="1" ht="14.25">
      <c r="A19" s="151" t="s">
        <v>241</v>
      </c>
      <c r="B19" s="152"/>
      <c r="C19" s="152"/>
      <c r="D19" s="152"/>
      <c r="E19" s="152" t="s">
        <v>303</v>
      </c>
    </row>
    <row r="20" spans="1:5" s="148" customFormat="1" ht="13.5" customHeight="1">
      <c r="A20" s="149" t="s">
        <v>242</v>
      </c>
      <c r="B20" s="150"/>
      <c r="C20" s="150"/>
      <c r="D20" s="150"/>
      <c r="E20" s="150"/>
    </row>
    <row r="21" spans="1:5" s="148" customFormat="1" ht="14.25">
      <c r="A21" s="151" t="s">
        <v>243</v>
      </c>
      <c r="B21" s="152"/>
      <c r="C21" s="152"/>
      <c r="D21" s="152"/>
      <c r="E21" s="152"/>
    </row>
    <row r="22" spans="1:5" s="148" customFormat="1" ht="13.5" customHeight="1">
      <c r="A22" s="149" t="s">
        <v>244</v>
      </c>
      <c r="B22" s="150"/>
      <c r="C22" s="150"/>
      <c r="D22" s="150"/>
      <c r="E22" s="150"/>
    </row>
    <row r="23" spans="1:5" s="148" customFormat="1" ht="14.25">
      <c r="A23" s="151" t="s">
        <v>245</v>
      </c>
      <c r="B23" s="152"/>
      <c r="C23" s="152"/>
      <c r="D23" s="152"/>
      <c r="E23" s="152"/>
    </row>
    <row r="24" spans="1:5" s="148" customFormat="1" ht="13.5" customHeight="1">
      <c r="A24" s="149" t="s">
        <v>246</v>
      </c>
      <c r="B24" s="150"/>
      <c r="C24" s="150"/>
      <c r="D24" s="150"/>
      <c r="E24" s="150"/>
    </row>
    <row r="25" spans="1:5" s="148" customFormat="1" ht="14.25">
      <c r="A25" s="151" t="s">
        <v>247</v>
      </c>
      <c r="B25" s="152"/>
      <c r="C25" s="152"/>
      <c r="D25" s="152"/>
      <c r="E25" s="152"/>
    </row>
    <row r="26" spans="1:5" s="148" customFormat="1" ht="13.5" customHeight="1">
      <c r="A26" s="149" t="s">
        <v>248</v>
      </c>
      <c r="B26" s="150"/>
      <c r="C26" s="150"/>
      <c r="D26" s="150"/>
      <c r="E26" s="150"/>
    </row>
    <row r="27" spans="1:5" s="148" customFormat="1" ht="14.25">
      <c r="A27" s="151" t="s">
        <v>249</v>
      </c>
      <c r="B27" s="152"/>
      <c r="C27" s="152"/>
      <c r="D27" s="152"/>
      <c r="E27" s="152"/>
    </row>
    <row r="28" spans="1:5" s="148" customFormat="1" ht="13.5" customHeight="1">
      <c r="A28" s="149" t="s">
        <v>250</v>
      </c>
      <c r="B28" s="150"/>
      <c r="C28" s="150"/>
      <c r="D28" s="150"/>
      <c r="E28" s="150"/>
    </row>
    <row r="29" spans="1:5" s="148" customFormat="1" ht="14.25">
      <c r="A29" s="151" t="s">
        <v>251</v>
      </c>
      <c r="B29" s="152"/>
      <c r="C29" s="152"/>
      <c r="D29" s="152"/>
      <c r="E29" s="152"/>
    </row>
    <row r="30" spans="1:5" s="148" customFormat="1" ht="13.5" customHeight="1">
      <c r="A30" s="149" t="s">
        <v>252</v>
      </c>
      <c r="B30" s="150"/>
      <c r="C30" s="150"/>
      <c r="D30" s="150"/>
      <c r="E30" s="150"/>
    </row>
    <row r="31" spans="1:5" s="148" customFormat="1" ht="14.25">
      <c r="A31" s="151" t="s">
        <v>253</v>
      </c>
      <c r="B31" s="152"/>
      <c r="C31" s="152"/>
      <c r="D31" s="152"/>
      <c r="E31" s="152"/>
    </row>
    <row r="32" spans="1:5" s="148" customFormat="1" ht="13.5" customHeight="1">
      <c r="A32" s="149" t="s">
        <v>254</v>
      </c>
      <c r="B32" s="150"/>
      <c r="C32" s="150"/>
      <c r="D32" s="150"/>
      <c r="E32" s="150"/>
    </row>
    <row r="33" spans="1:5" s="148" customFormat="1" ht="14.25">
      <c r="A33" s="151" t="s">
        <v>255</v>
      </c>
      <c r="B33" s="152"/>
      <c r="C33" s="152"/>
      <c r="D33" s="152"/>
      <c r="E33" s="152"/>
    </row>
    <row r="34" spans="1:5" s="148" customFormat="1" ht="13.5" customHeight="1">
      <c r="A34" s="149" t="s">
        <v>256</v>
      </c>
      <c r="B34" s="150"/>
      <c r="C34" s="150"/>
      <c r="D34" s="150"/>
      <c r="E34" s="150"/>
    </row>
    <row r="35" spans="1:5" s="148" customFormat="1" ht="14.25">
      <c r="A35" s="151" t="s">
        <v>257</v>
      </c>
      <c r="B35" s="152"/>
      <c r="C35" s="152"/>
      <c r="D35" s="152"/>
      <c r="E35" s="152"/>
    </row>
    <row r="36" spans="1:5" s="148" customFormat="1" ht="13.5" customHeight="1">
      <c r="A36" s="149" t="s">
        <v>258</v>
      </c>
      <c r="B36" s="150"/>
      <c r="C36" s="150"/>
      <c r="D36" s="150"/>
      <c r="E36" s="150"/>
    </row>
    <row r="37" spans="1:5" s="148" customFormat="1" ht="14.25">
      <c r="A37" s="151" t="s">
        <v>259</v>
      </c>
      <c r="B37" s="152"/>
      <c r="C37" s="152"/>
      <c r="D37" s="152"/>
      <c r="E37" s="152"/>
    </row>
    <row r="38" spans="1:5" s="148" customFormat="1" ht="13.5" customHeight="1">
      <c r="A38" s="149" t="s">
        <v>260</v>
      </c>
      <c r="B38" s="150"/>
      <c r="C38" s="150"/>
      <c r="D38" s="150"/>
      <c r="E38" s="150"/>
    </row>
    <row r="39" spans="1:5" s="148" customFormat="1" ht="14.25">
      <c r="A39" s="151" t="s">
        <v>261</v>
      </c>
      <c r="B39" s="152"/>
      <c r="C39" s="152"/>
      <c r="D39" s="152"/>
      <c r="E39" s="152"/>
    </row>
    <row r="40" spans="1:5" s="148" customFormat="1" ht="13.5" customHeight="1">
      <c r="A40" s="149" t="s">
        <v>262</v>
      </c>
      <c r="B40" s="150"/>
      <c r="C40" s="150"/>
      <c r="D40" s="150"/>
      <c r="E40" s="150"/>
    </row>
    <row r="41" spans="1:5" s="148" customFormat="1" ht="14.25">
      <c r="A41" s="151" t="s">
        <v>263</v>
      </c>
      <c r="B41" s="152"/>
      <c r="C41" s="152"/>
      <c r="D41" s="152"/>
      <c r="E41" s="152"/>
    </row>
    <row r="42" spans="1:5" s="148" customFormat="1" ht="13.5" customHeight="1">
      <c r="A42" s="149" t="s">
        <v>264</v>
      </c>
      <c r="B42" s="150"/>
      <c r="C42" s="150"/>
      <c r="D42" s="150"/>
      <c r="E42" s="150"/>
    </row>
    <row r="43" spans="1:5" s="148" customFormat="1" ht="15" thickBot="1">
      <c r="A43" s="153" t="s">
        <v>39</v>
      </c>
      <c r="B43" s="154"/>
      <c r="C43" s="154"/>
      <c r="D43" s="154"/>
      <c r="E43" s="154"/>
    </row>
    <row r="44" spans="1:5" ht="14.25" thickTop="1"/>
    <row r="45" spans="1:5">
      <c r="A45" s="145" t="s">
        <v>306</v>
      </c>
    </row>
  </sheetData>
  <hyperlinks>
    <hyperlink ref="E1" location="inhalt!A1" display="Inhaltsverzeichnis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2BA"/>
    <pageSetUpPr fitToPage="1"/>
  </sheetPr>
  <dimension ref="A1:H22"/>
  <sheetViews>
    <sheetView showZeros="0" zoomScaleNormal="100" workbookViewId="0"/>
  </sheetViews>
  <sheetFormatPr baseColWidth="10" defaultRowHeight="14.25"/>
  <cols>
    <col min="1" max="1" width="12.42578125" style="50" customWidth="1"/>
    <col min="2" max="8" width="12.42578125" style="49" customWidth="1"/>
    <col min="9" max="16384" width="11.42578125" style="49"/>
  </cols>
  <sheetData>
    <row r="1" spans="1:8" s="315" customFormat="1" ht="16.5">
      <c r="A1" s="42" t="s">
        <v>161</v>
      </c>
      <c r="H1" s="312" t="s">
        <v>531</v>
      </c>
    </row>
    <row r="3" spans="1:8" s="45" customFormat="1" ht="13.5">
      <c r="A3" s="44" t="s">
        <v>360</v>
      </c>
      <c r="B3" s="44"/>
      <c r="C3" s="44"/>
      <c r="D3" s="44"/>
      <c r="E3" s="44"/>
      <c r="G3" s="46"/>
    </row>
    <row r="4" spans="1:8" ht="15" thickBot="1">
      <c r="A4" s="47" t="s">
        <v>121</v>
      </c>
      <c r="B4" s="48"/>
      <c r="C4" s="48"/>
      <c r="D4" s="48"/>
      <c r="E4" s="48"/>
      <c r="F4" s="48"/>
      <c r="G4" s="48"/>
      <c r="H4" s="48"/>
    </row>
    <row r="5" spans="1:8" ht="15" thickTop="1">
      <c r="A5" s="58"/>
      <c r="B5" s="68" t="s">
        <v>122</v>
      </c>
      <c r="C5" s="68" t="s">
        <v>133</v>
      </c>
      <c r="D5" s="68" t="s">
        <v>39</v>
      </c>
      <c r="E5" s="68" t="s">
        <v>162</v>
      </c>
      <c r="F5" s="68" t="s">
        <v>163</v>
      </c>
      <c r="G5" s="68" t="s">
        <v>164</v>
      </c>
      <c r="H5" s="68" t="s">
        <v>47</v>
      </c>
    </row>
    <row r="6" spans="1:8" ht="13.5" customHeight="1">
      <c r="A6" s="52">
        <v>2009</v>
      </c>
      <c r="B6" s="53">
        <v>-0.53441156009202095</v>
      </c>
      <c r="C6" s="53">
        <v>-4.5210739999999996</v>
      </c>
      <c r="D6" s="53">
        <v>-2.5367570000000002</v>
      </c>
      <c r="E6" s="53">
        <v>-5.4164130000000004</v>
      </c>
      <c r="F6" s="53">
        <v>-3.1194261000000001</v>
      </c>
      <c r="G6" s="53">
        <v>-5.5566199000000003</v>
      </c>
      <c r="H6" s="53">
        <v>9.3987359999999995</v>
      </c>
    </row>
    <row r="7" spans="1:8" ht="13.5" customHeight="1">
      <c r="A7" s="54">
        <v>2010</v>
      </c>
      <c r="B7" s="55">
        <v>5.35928790183568</v>
      </c>
      <c r="C7" s="55">
        <v>2.0977049999999999</v>
      </c>
      <c r="D7" s="55">
        <v>2.5637669999999999</v>
      </c>
      <c r="E7" s="55">
        <v>4.1917390000000001</v>
      </c>
      <c r="F7" s="55">
        <v>1.4522043</v>
      </c>
      <c r="G7" s="55">
        <v>4.3858499000000002</v>
      </c>
      <c r="H7" s="55">
        <v>10.635887</v>
      </c>
    </row>
    <row r="8" spans="1:8" ht="13.5" customHeight="1">
      <c r="A8" s="52">
        <v>2011</v>
      </c>
      <c r="B8" s="53">
        <v>4.1642074805468701</v>
      </c>
      <c r="C8" s="53">
        <v>1.643891</v>
      </c>
      <c r="D8" s="53">
        <v>1.5508360000000001</v>
      </c>
      <c r="E8" s="53">
        <v>-0.115421</v>
      </c>
      <c r="F8" s="53">
        <v>3.3170782000000001</v>
      </c>
      <c r="G8" s="53">
        <v>5.3743417999999998</v>
      </c>
      <c r="H8" s="53">
        <v>9.5391519999999996</v>
      </c>
    </row>
    <row r="9" spans="1:8" ht="13.5" customHeight="1">
      <c r="A9" s="54">
        <v>2012</v>
      </c>
      <c r="B9" s="55">
        <v>3.2704752694760102</v>
      </c>
      <c r="C9" s="55">
        <v>-0.87480400000000003</v>
      </c>
      <c r="D9" s="55">
        <v>2.249546</v>
      </c>
      <c r="E9" s="55">
        <v>1.49509</v>
      </c>
      <c r="F9" s="55">
        <v>0.91873629999999995</v>
      </c>
      <c r="G9" s="55">
        <v>2.8635052000000001</v>
      </c>
      <c r="H9" s="55">
        <v>7.8567530000000003</v>
      </c>
    </row>
    <row r="10" spans="1:8" ht="13.5" customHeight="1">
      <c r="A10" s="52">
        <v>2013</v>
      </c>
      <c r="B10" s="53">
        <v>3.3568516985563499</v>
      </c>
      <c r="C10" s="53">
        <v>-0.259185</v>
      </c>
      <c r="D10" s="53">
        <v>1.8420810000000001</v>
      </c>
      <c r="E10" s="53">
        <v>2.0002680000000002</v>
      </c>
      <c r="F10" s="53">
        <v>1.4004775</v>
      </c>
      <c r="G10" s="53">
        <v>3.0443739999999999</v>
      </c>
      <c r="H10" s="53">
        <v>7.7584109999999997</v>
      </c>
    </row>
    <row r="11" spans="1:8" ht="13.5" customHeight="1">
      <c r="A11" s="54">
        <v>2014</v>
      </c>
      <c r="B11" s="55">
        <v>3.4571525171033999</v>
      </c>
      <c r="C11" s="55">
        <v>1.4088670000000001</v>
      </c>
      <c r="D11" s="55">
        <v>2.525976</v>
      </c>
      <c r="E11" s="55">
        <v>0.37471900000000002</v>
      </c>
      <c r="F11" s="55">
        <v>3.0733546</v>
      </c>
      <c r="G11" s="55">
        <v>2.1335530999999999</v>
      </c>
      <c r="H11" s="55">
        <v>7.2948680000000001</v>
      </c>
    </row>
    <row r="12" spans="1:8" ht="13.5" customHeight="1">
      <c r="A12" s="52">
        <v>2015</v>
      </c>
      <c r="B12" s="53">
        <v>3.2837956498144898</v>
      </c>
      <c r="C12" s="53">
        <v>2.1</v>
      </c>
      <c r="D12" s="53">
        <v>2.9080203537</v>
      </c>
      <c r="E12" s="53">
        <v>1.2229208015999999</v>
      </c>
      <c r="F12" s="53">
        <v>3.9202110999999999</v>
      </c>
      <c r="G12" s="53">
        <v>1.2524761</v>
      </c>
      <c r="H12" s="53">
        <v>6.92</v>
      </c>
    </row>
    <row r="13" spans="1:8" ht="13.5" customHeight="1">
      <c r="A13" s="54">
        <v>2016</v>
      </c>
      <c r="B13" s="55">
        <v>3.1350404117999999</v>
      </c>
      <c r="C13" s="55">
        <v>1.9</v>
      </c>
      <c r="D13" s="55">
        <v>1.6378393893000001</v>
      </c>
      <c r="E13" s="55">
        <v>0.60907371850000003</v>
      </c>
      <c r="F13" s="55">
        <v>3.1438109000000001</v>
      </c>
      <c r="G13" s="55">
        <v>1.8954601</v>
      </c>
      <c r="H13" s="55">
        <v>6.7</v>
      </c>
    </row>
    <row r="14" spans="1:8" ht="13.5" customHeight="1">
      <c r="A14" s="52">
        <v>2017</v>
      </c>
      <c r="B14" s="53">
        <v>3.7186266486999999</v>
      </c>
      <c r="C14" s="53">
        <v>2.5</v>
      </c>
      <c r="D14" s="53">
        <v>2.3697995978000002</v>
      </c>
      <c r="E14" s="53">
        <v>1.9361214888</v>
      </c>
      <c r="F14" s="53">
        <v>4.8983850999999996</v>
      </c>
      <c r="G14" s="53">
        <v>4.0520291999999998</v>
      </c>
      <c r="H14" s="53">
        <v>6.8</v>
      </c>
    </row>
    <row r="15" spans="1:8" ht="13.5" customHeight="1">
      <c r="A15" s="54">
        <v>2018</v>
      </c>
      <c r="B15" s="55">
        <v>3.5490425126999998</v>
      </c>
      <c r="C15" s="55">
        <v>1.9</v>
      </c>
      <c r="D15" s="55">
        <v>2.9273269506999999</v>
      </c>
      <c r="E15" s="55">
        <v>0.78845550239999995</v>
      </c>
      <c r="F15" s="55">
        <v>4.3791389000000001</v>
      </c>
      <c r="G15" s="55">
        <v>3.1760755000000001</v>
      </c>
      <c r="H15" s="55">
        <v>6.6</v>
      </c>
    </row>
    <row r="16" spans="1:8" ht="13.5" customHeight="1" thickBot="1">
      <c r="A16" s="56" t="s">
        <v>22</v>
      </c>
      <c r="B16" s="57">
        <v>2.9135169528999998</v>
      </c>
      <c r="C16" s="57">
        <v>1.1000000000000001</v>
      </c>
      <c r="D16" s="57">
        <v>2.3186071520999998</v>
      </c>
      <c r="E16" s="57">
        <v>1.0226798075000001</v>
      </c>
      <c r="F16" s="57">
        <v>3.8</v>
      </c>
      <c r="G16" s="57">
        <v>1.8</v>
      </c>
      <c r="H16" s="57">
        <v>6.1630111135999996</v>
      </c>
    </row>
    <row r="17" spans="1:8" s="59" customFormat="1" thickTop="1">
      <c r="A17" s="58"/>
    </row>
    <row r="18" spans="1:8" s="77" customFormat="1" ht="13.5">
      <c r="A18" s="76" t="s">
        <v>175</v>
      </c>
      <c r="B18" s="76"/>
      <c r="C18" s="76"/>
      <c r="D18" s="76"/>
      <c r="E18" s="76"/>
      <c r="F18" s="76"/>
      <c r="G18" s="76"/>
      <c r="H18" s="76"/>
    </row>
    <row r="19" spans="1:8">
      <c r="A19" s="80" t="s">
        <v>176</v>
      </c>
      <c r="B19" s="80"/>
      <c r="C19" s="80"/>
      <c r="D19" s="80"/>
      <c r="E19" s="80"/>
      <c r="F19" s="80"/>
      <c r="G19" s="80"/>
      <c r="H19" s="80"/>
    </row>
    <row r="20" spans="1:8">
      <c r="A20" s="76" t="s">
        <v>358</v>
      </c>
    </row>
    <row r="21" spans="1:8">
      <c r="A21" s="76" t="s">
        <v>359</v>
      </c>
    </row>
    <row r="22" spans="1:8">
      <c r="A22" s="76"/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2BA"/>
    <pageSetUpPr fitToPage="1"/>
  </sheetPr>
  <dimension ref="A1:K18"/>
  <sheetViews>
    <sheetView showZeros="0" zoomScaleNormal="100" workbookViewId="0"/>
  </sheetViews>
  <sheetFormatPr baseColWidth="10" defaultRowHeight="14.25"/>
  <cols>
    <col min="1" max="1" width="12.42578125" style="50" customWidth="1"/>
    <col min="2" max="11" width="11" style="49" customWidth="1"/>
    <col min="12" max="16384" width="11.42578125" style="49"/>
  </cols>
  <sheetData>
    <row r="1" spans="1:11" s="315" customFormat="1" ht="16.5">
      <c r="A1" s="42" t="s">
        <v>161</v>
      </c>
      <c r="K1" s="312" t="s">
        <v>531</v>
      </c>
    </row>
    <row r="3" spans="1:11" s="45" customFormat="1" ht="13.5">
      <c r="A3" s="44" t="s">
        <v>361</v>
      </c>
      <c r="B3" s="44"/>
      <c r="C3" s="44"/>
      <c r="D3" s="44"/>
      <c r="E3" s="44"/>
      <c r="G3" s="46"/>
      <c r="I3" s="46"/>
      <c r="J3" s="46"/>
      <c r="K3" s="46"/>
    </row>
    <row r="4" spans="1:11" ht="15" thickBot="1">
      <c r="A4" s="47" t="s">
        <v>121</v>
      </c>
      <c r="B4" s="48"/>
      <c r="C4" s="48"/>
      <c r="D4" s="48"/>
      <c r="E4" s="48"/>
      <c r="F4" s="48"/>
      <c r="G4" s="48"/>
      <c r="H4" s="48"/>
      <c r="I4" s="48"/>
      <c r="J4" s="48"/>
      <c r="K4" s="48"/>
    </row>
    <row r="5" spans="1:11" ht="29.1" customHeight="1" thickTop="1">
      <c r="A5" s="58"/>
      <c r="B5" s="68" t="s">
        <v>100</v>
      </c>
      <c r="C5" s="68" t="s">
        <v>39</v>
      </c>
      <c r="D5" s="68" t="s">
        <v>40</v>
      </c>
      <c r="E5" s="68" t="s">
        <v>101</v>
      </c>
      <c r="F5" s="68" t="s">
        <v>41</v>
      </c>
      <c r="G5" s="68" t="s">
        <v>43</v>
      </c>
      <c r="H5" s="68" t="s">
        <v>44</v>
      </c>
      <c r="I5" s="68" t="s">
        <v>45</v>
      </c>
      <c r="J5" s="71" t="s">
        <v>46</v>
      </c>
      <c r="K5" s="68" t="s">
        <v>47</v>
      </c>
    </row>
    <row r="6" spans="1:11" ht="13.5" customHeight="1">
      <c r="A6" s="52">
        <v>2009</v>
      </c>
      <c r="B6" s="53">
        <v>-5.7</v>
      </c>
      <c r="C6" s="53">
        <v>-2.5367570000000002</v>
      </c>
      <c r="D6" s="53">
        <v>-5.3</v>
      </c>
      <c r="E6" s="53">
        <v>-2.9</v>
      </c>
      <c r="F6" s="53">
        <v>-2.2221069999999998</v>
      </c>
      <c r="G6" s="53">
        <v>-4.8</v>
      </c>
      <c r="H6" s="53">
        <v>-6.7</v>
      </c>
      <c r="I6" s="53">
        <v>2.8</v>
      </c>
      <c r="J6" s="53">
        <v>-4.2</v>
      </c>
      <c r="K6" s="53">
        <v>9.3987359999999995</v>
      </c>
    </row>
    <row r="7" spans="1:11" ht="13.5" customHeight="1">
      <c r="A7" s="54">
        <v>2010</v>
      </c>
      <c r="B7" s="55">
        <v>4.2</v>
      </c>
      <c r="C7" s="55">
        <v>2.5637669999999999</v>
      </c>
      <c r="D7" s="55">
        <v>1.7</v>
      </c>
      <c r="E7" s="55">
        <v>1.9</v>
      </c>
      <c r="F7" s="55">
        <v>3.0026989999999998</v>
      </c>
      <c r="G7" s="55">
        <v>2.2999999999999998</v>
      </c>
      <c r="H7" s="55">
        <v>0.7</v>
      </c>
      <c r="I7" s="55">
        <v>3.6</v>
      </c>
      <c r="J7" s="55">
        <v>1.9</v>
      </c>
      <c r="K7" s="55">
        <v>10.635887</v>
      </c>
    </row>
    <row r="8" spans="1:11" ht="13.5" customHeight="1">
      <c r="A8" s="52">
        <v>2011</v>
      </c>
      <c r="B8" s="53">
        <v>3.9</v>
      </c>
      <c r="C8" s="53">
        <v>1.5508360000000001</v>
      </c>
      <c r="D8" s="53">
        <v>0.7</v>
      </c>
      <c r="E8" s="53">
        <v>2.2000000000000002</v>
      </c>
      <c r="F8" s="53">
        <v>1.6928080000000001</v>
      </c>
      <c r="G8" s="53">
        <v>1.8</v>
      </c>
      <c r="H8" s="53">
        <v>1.8</v>
      </c>
      <c r="I8" s="53">
        <v>5</v>
      </c>
      <c r="J8" s="53">
        <v>1.5</v>
      </c>
      <c r="K8" s="53">
        <v>9.5391519999999996</v>
      </c>
    </row>
    <row r="9" spans="1:11" ht="13.5" customHeight="1">
      <c r="A9" s="54">
        <v>2012</v>
      </c>
      <c r="B9" s="55">
        <v>0.4</v>
      </c>
      <c r="C9" s="55">
        <v>2.249546</v>
      </c>
      <c r="D9" s="55">
        <v>-3</v>
      </c>
      <c r="E9" s="55">
        <v>0.3</v>
      </c>
      <c r="F9" s="55">
        <v>1.006024</v>
      </c>
      <c r="G9" s="55">
        <v>-0.8</v>
      </c>
      <c r="H9" s="55">
        <v>-1.5</v>
      </c>
      <c r="I9" s="55">
        <v>1.6</v>
      </c>
      <c r="J9" s="55">
        <v>1.5</v>
      </c>
      <c r="K9" s="55">
        <v>7.8567530000000003</v>
      </c>
    </row>
    <row r="10" spans="1:11" ht="13.5" customHeight="1">
      <c r="A10" s="52">
        <v>2013</v>
      </c>
      <c r="B10" s="53">
        <v>0.4</v>
      </c>
      <c r="C10" s="53">
        <v>1.8420810000000001</v>
      </c>
      <c r="D10" s="53">
        <v>-1.8</v>
      </c>
      <c r="E10" s="53">
        <v>0.6</v>
      </c>
      <c r="F10" s="53">
        <v>1.8520399999999999</v>
      </c>
      <c r="G10" s="53">
        <v>-0.5</v>
      </c>
      <c r="H10" s="53">
        <v>2</v>
      </c>
      <c r="I10" s="53">
        <v>1.4</v>
      </c>
      <c r="J10" s="53">
        <v>2.1</v>
      </c>
      <c r="K10" s="53">
        <v>7.7584109999999997</v>
      </c>
    </row>
    <row r="11" spans="1:11" ht="13.5" customHeight="1">
      <c r="A11" s="54">
        <v>2014</v>
      </c>
      <c r="B11" s="55">
        <v>2.2000000000000002</v>
      </c>
      <c r="C11" s="55">
        <v>2.525976</v>
      </c>
      <c r="D11" s="55">
        <v>-0.5</v>
      </c>
      <c r="E11" s="55">
        <v>1</v>
      </c>
      <c r="F11" s="55">
        <v>2.4492180000000001</v>
      </c>
      <c r="G11" s="55">
        <v>2.7</v>
      </c>
      <c r="H11" s="55">
        <v>4.2</v>
      </c>
      <c r="I11" s="55">
        <v>3.3</v>
      </c>
      <c r="J11" s="55">
        <v>2.6</v>
      </c>
      <c r="K11" s="55">
        <v>7.2948680000000001</v>
      </c>
    </row>
    <row r="12" spans="1:11" ht="13.5" customHeight="1">
      <c r="A12" s="52">
        <v>2015</v>
      </c>
      <c r="B12" s="53">
        <v>1.7</v>
      </c>
      <c r="C12" s="53">
        <v>2.9080203537</v>
      </c>
      <c r="D12" s="53">
        <v>0.8</v>
      </c>
      <c r="E12" s="53">
        <v>1.1000000000000001</v>
      </c>
      <c r="F12" s="53">
        <v>1.2636856103</v>
      </c>
      <c r="G12" s="53">
        <v>5.3</v>
      </c>
      <c r="H12" s="53">
        <v>3.8</v>
      </c>
      <c r="I12" s="53">
        <v>3.8</v>
      </c>
      <c r="J12" s="53">
        <v>2.4</v>
      </c>
      <c r="K12" s="53">
        <v>6.92</v>
      </c>
    </row>
    <row r="13" spans="1:11" ht="13.5" customHeight="1">
      <c r="A13" s="54">
        <v>2016</v>
      </c>
      <c r="B13" s="55">
        <v>2.2000000000000002</v>
      </c>
      <c r="C13" s="55">
        <v>1.6378393893000001</v>
      </c>
      <c r="D13" s="55">
        <v>1.3</v>
      </c>
      <c r="E13" s="55">
        <v>1.1000000000000001</v>
      </c>
      <c r="F13" s="55">
        <v>1.7137735953</v>
      </c>
      <c r="G13" s="55">
        <v>2.5</v>
      </c>
      <c r="H13" s="55">
        <v>2.2000000000000002</v>
      </c>
      <c r="I13" s="55">
        <v>3.1</v>
      </c>
      <c r="J13" s="55">
        <v>1.9</v>
      </c>
      <c r="K13" s="55">
        <v>6.7</v>
      </c>
    </row>
    <row r="14" spans="1:11" ht="13.5" customHeight="1">
      <c r="A14" s="52">
        <v>2017</v>
      </c>
      <c r="B14" s="53">
        <v>2.5</v>
      </c>
      <c r="C14" s="53">
        <v>2.3697995978000002</v>
      </c>
      <c r="D14" s="53">
        <v>1.7</v>
      </c>
      <c r="E14" s="53">
        <v>2.2999999999999998</v>
      </c>
      <c r="F14" s="53">
        <v>1.8638693639999999</v>
      </c>
      <c r="G14" s="53">
        <v>4.4000000000000004</v>
      </c>
      <c r="H14" s="53">
        <v>4.3</v>
      </c>
      <c r="I14" s="53">
        <v>4.9000000000000004</v>
      </c>
      <c r="J14" s="53">
        <v>1.9</v>
      </c>
      <c r="K14" s="53">
        <v>6.8</v>
      </c>
    </row>
    <row r="15" spans="1:11" ht="13.5" customHeight="1">
      <c r="A15" s="54">
        <v>2018</v>
      </c>
      <c r="B15" s="55">
        <v>1.5</v>
      </c>
      <c r="C15" s="55">
        <v>2.9273269506999999</v>
      </c>
      <c r="D15" s="55">
        <v>0.8</v>
      </c>
      <c r="E15" s="55">
        <v>1.7</v>
      </c>
      <c r="F15" s="55">
        <v>2.7556019066999999</v>
      </c>
      <c r="G15" s="55">
        <v>2.8</v>
      </c>
      <c r="H15" s="55">
        <v>5.0999999999999996</v>
      </c>
      <c r="I15" s="55">
        <v>5.0999999999999996</v>
      </c>
      <c r="J15" s="55">
        <v>1.3</v>
      </c>
      <c r="K15" s="55">
        <v>6.6</v>
      </c>
    </row>
    <row r="16" spans="1:11" ht="13.5" customHeight="1" thickBot="1">
      <c r="A16" s="56" t="s">
        <v>22</v>
      </c>
      <c r="B16" s="57">
        <v>0.4</v>
      </c>
      <c r="C16" s="57">
        <v>2.3186071520999998</v>
      </c>
      <c r="D16" s="57">
        <v>0.1</v>
      </c>
      <c r="E16" s="57">
        <v>1.3</v>
      </c>
      <c r="F16" s="57">
        <v>0.79235449199999997</v>
      </c>
      <c r="G16" s="57">
        <v>2.5</v>
      </c>
      <c r="H16" s="57">
        <v>4.5999999999999996</v>
      </c>
      <c r="I16" s="57">
        <v>4.0999999999999996</v>
      </c>
      <c r="J16" s="57">
        <v>1.3</v>
      </c>
      <c r="K16" s="57">
        <v>6.1630111135999996</v>
      </c>
    </row>
    <row r="17" spans="1:11" s="59" customFormat="1" thickTop="1">
      <c r="A17" s="58"/>
    </row>
    <row r="18" spans="1:11" s="78" customFormat="1" ht="13.5">
      <c r="A18" s="76" t="s">
        <v>586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</row>
  </sheetData>
  <hyperlinks>
    <hyperlink ref="K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2BA"/>
    <pageSetUpPr fitToPage="1"/>
  </sheetPr>
  <dimension ref="A1:J20"/>
  <sheetViews>
    <sheetView showZeros="0" zoomScaleNormal="100" workbookViewId="0"/>
  </sheetViews>
  <sheetFormatPr baseColWidth="10" defaultRowHeight="14.25"/>
  <cols>
    <col min="1" max="1" width="11.140625" style="50" customWidth="1"/>
    <col min="2" max="9" width="12.7109375" style="51" customWidth="1"/>
    <col min="10" max="10" width="12.7109375" style="49" customWidth="1"/>
    <col min="11" max="16384" width="11.42578125" style="49"/>
  </cols>
  <sheetData>
    <row r="1" spans="1:10" s="315" customFormat="1" ht="16.5">
      <c r="A1" s="42" t="s">
        <v>161</v>
      </c>
      <c r="B1" s="316"/>
      <c r="C1" s="316"/>
      <c r="D1" s="316"/>
      <c r="E1" s="316"/>
      <c r="F1" s="316"/>
      <c r="G1" s="316"/>
      <c r="H1" s="316"/>
      <c r="I1" s="316"/>
      <c r="J1" s="312" t="s">
        <v>531</v>
      </c>
    </row>
    <row r="3" spans="1:10" s="45" customFormat="1" ht="13.5">
      <c r="A3" s="44" t="s">
        <v>362</v>
      </c>
      <c r="B3" s="61"/>
      <c r="C3" s="61"/>
      <c r="D3" s="61"/>
      <c r="E3" s="62"/>
      <c r="F3" s="62"/>
      <c r="G3" s="62"/>
      <c r="H3" s="62"/>
      <c r="I3" s="62"/>
    </row>
    <row r="4" spans="1:10" ht="15" thickBot="1">
      <c r="A4" s="47" t="s">
        <v>165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s="64" customFormat="1" ht="29.1" customHeight="1" thickTop="1">
      <c r="A5" s="79"/>
      <c r="B5" s="71" t="s">
        <v>122</v>
      </c>
      <c r="C5" s="71" t="s">
        <v>39</v>
      </c>
      <c r="D5" s="71" t="s">
        <v>162</v>
      </c>
      <c r="E5" s="71" t="s">
        <v>133</v>
      </c>
      <c r="F5" s="71" t="s">
        <v>47</v>
      </c>
      <c r="G5" s="71" t="s">
        <v>178</v>
      </c>
      <c r="H5" s="71" t="s">
        <v>166</v>
      </c>
      <c r="I5" s="71" t="s">
        <v>167</v>
      </c>
      <c r="J5" s="71" t="s">
        <v>168</v>
      </c>
    </row>
    <row r="6" spans="1:10" ht="13.5" customHeight="1">
      <c r="A6" s="52" t="s">
        <v>103</v>
      </c>
      <c r="B6" s="65">
        <v>88.237276800000004</v>
      </c>
      <c r="C6" s="65">
        <v>87.031014900000002</v>
      </c>
      <c r="D6" s="65">
        <v>89.347112999999993</v>
      </c>
      <c r="E6" s="65">
        <v>91.8595428</v>
      </c>
      <c r="F6" s="65">
        <v>82.272078100000002</v>
      </c>
      <c r="G6" s="65">
        <v>84.911961899999994</v>
      </c>
      <c r="H6" s="65">
        <v>81.476427299999997</v>
      </c>
      <c r="I6" s="65">
        <v>79.688311999999996</v>
      </c>
      <c r="J6" s="65">
        <v>99.288467299999994</v>
      </c>
    </row>
    <row r="7" spans="1:10" ht="13.5" customHeight="1">
      <c r="A7" s="54" t="s">
        <v>104</v>
      </c>
      <c r="B7" s="66">
        <v>100</v>
      </c>
      <c r="C7" s="66">
        <v>100</v>
      </c>
      <c r="D7" s="66">
        <v>100</v>
      </c>
      <c r="E7" s="66">
        <v>100</v>
      </c>
      <c r="F7" s="66">
        <v>100</v>
      </c>
      <c r="G7" s="66">
        <v>100</v>
      </c>
      <c r="H7" s="66">
        <v>100</v>
      </c>
      <c r="I7" s="66">
        <v>100</v>
      </c>
      <c r="J7" s="66">
        <v>100</v>
      </c>
    </row>
    <row r="8" spans="1:10" ht="13.5" customHeight="1">
      <c r="A8" s="52" t="s">
        <v>105</v>
      </c>
      <c r="B8" s="65">
        <v>104.1930059</v>
      </c>
      <c r="C8" s="65">
        <v>104.0425923</v>
      </c>
      <c r="D8" s="65">
        <v>104.88215649999999</v>
      </c>
      <c r="E8" s="65">
        <v>102.68835110000001</v>
      </c>
      <c r="F8" s="65">
        <v>104.83127469999999</v>
      </c>
      <c r="G8" s="65">
        <v>103.59094140000001</v>
      </c>
      <c r="H8" s="65">
        <v>119.5304831</v>
      </c>
      <c r="I8" s="65">
        <v>111.18831900000001</v>
      </c>
      <c r="J8" s="65">
        <v>95.436758299999994</v>
      </c>
    </row>
    <row r="9" spans="1:10" ht="13.5" customHeight="1">
      <c r="A9" s="54" t="s">
        <v>106</v>
      </c>
      <c r="B9" s="66">
        <v>105.54201980000001</v>
      </c>
      <c r="C9" s="66">
        <v>106.9594178</v>
      </c>
      <c r="D9" s="66">
        <v>108.60430820000001</v>
      </c>
      <c r="E9" s="66">
        <v>99.410707000000002</v>
      </c>
      <c r="F9" s="66">
        <v>107.2208669</v>
      </c>
      <c r="G9" s="66">
        <v>105.36601020000001</v>
      </c>
      <c r="H9" s="66">
        <v>128.5373448</v>
      </c>
      <c r="I9" s="66">
        <v>113.00197559999999</v>
      </c>
      <c r="J9" s="66">
        <v>106.8650967</v>
      </c>
    </row>
    <row r="10" spans="1:10" ht="13.5" customHeight="1">
      <c r="A10" s="52" t="s">
        <v>107</v>
      </c>
      <c r="B10" s="65">
        <v>107.8919989</v>
      </c>
      <c r="C10" s="65">
        <v>107.7551023</v>
      </c>
      <c r="D10" s="65">
        <v>110.4073258</v>
      </c>
      <c r="E10" s="65">
        <v>98.884324000000007</v>
      </c>
      <c r="F10" s="65">
        <v>115.1166607</v>
      </c>
      <c r="G10" s="65">
        <v>110.7141919</v>
      </c>
      <c r="H10" s="65">
        <v>126.9453403</v>
      </c>
      <c r="I10" s="65">
        <v>119.3965568</v>
      </c>
      <c r="J10" s="65">
        <v>114.90727320000001</v>
      </c>
    </row>
    <row r="11" spans="1:10" ht="13.5" customHeight="1">
      <c r="A11" s="54" t="s">
        <v>108</v>
      </c>
      <c r="B11" s="66">
        <v>110.8338552</v>
      </c>
      <c r="C11" s="66">
        <v>113.22225829999999</v>
      </c>
      <c r="D11" s="66">
        <v>112.8745088</v>
      </c>
      <c r="E11" s="66">
        <v>101.3268764</v>
      </c>
      <c r="F11" s="66">
        <v>118.8566972</v>
      </c>
      <c r="G11" s="66">
        <v>114.27497390000001</v>
      </c>
      <c r="H11" s="66">
        <v>115.06184469999999</v>
      </c>
      <c r="I11" s="66">
        <v>123.30862860000001</v>
      </c>
      <c r="J11" s="66">
        <v>115.36051639999999</v>
      </c>
    </row>
    <row r="12" spans="1:10" ht="13.5" customHeight="1">
      <c r="A12" s="52" t="s">
        <v>109</v>
      </c>
      <c r="B12" s="65">
        <v>112.681933</v>
      </c>
      <c r="C12" s="65">
        <v>120.23748070000001</v>
      </c>
      <c r="D12" s="65">
        <v>113.0874134</v>
      </c>
      <c r="E12" s="65">
        <v>104.957824</v>
      </c>
      <c r="F12" s="65">
        <v>116.6407066</v>
      </c>
      <c r="G12" s="65">
        <v>114.9474687</v>
      </c>
      <c r="H12" s="65">
        <v>89.655713399999996</v>
      </c>
      <c r="I12" s="65">
        <v>121.8769143</v>
      </c>
      <c r="J12" s="65">
        <v>120.5752452</v>
      </c>
    </row>
    <row r="13" spans="1:10" ht="13.5" customHeight="1">
      <c r="A13" s="54" t="s">
        <v>110</v>
      </c>
      <c r="B13" s="66">
        <v>114.39348990000001</v>
      </c>
      <c r="C13" s="66">
        <v>120.9307316</v>
      </c>
      <c r="D13" s="66">
        <v>112.98733319999999</v>
      </c>
      <c r="E13" s="66">
        <v>107.6807721</v>
      </c>
      <c r="F13" s="66">
        <v>120.9763866</v>
      </c>
      <c r="G13" s="66">
        <v>116.8727167</v>
      </c>
      <c r="H13" s="66">
        <v>92.512743299999997</v>
      </c>
      <c r="I13" s="66">
        <v>118.8404762</v>
      </c>
      <c r="J13" s="66">
        <v>111.6752525</v>
      </c>
    </row>
    <row r="14" spans="1:10" ht="13.5" customHeight="1">
      <c r="A14" s="52" t="s">
        <v>111</v>
      </c>
      <c r="B14" s="65">
        <v>120.3770367</v>
      </c>
      <c r="C14" s="65">
        <v>125.73912919999999</v>
      </c>
      <c r="D14" s="65">
        <v>116.3839462</v>
      </c>
      <c r="E14" s="65">
        <v>111.4527798</v>
      </c>
      <c r="F14" s="65">
        <v>132.1635483</v>
      </c>
      <c r="G14" s="65">
        <v>128.09399329999999</v>
      </c>
      <c r="H14" s="65">
        <v>103.48187299999999</v>
      </c>
      <c r="I14" s="65">
        <v>126.3038117</v>
      </c>
      <c r="J14" s="65">
        <v>107.61807810000001</v>
      </c>
    </row>
    <row r="15" spans="1:10" ht="13.5" customHeight="1">
      <c r="A15" s="54" t="s">
        <v>112</v>
      </c>
      <c r="B15" s="66">
        <v>124.9209434</v>
      </c>
      <c r="C15" s="66">
        <v>132.42233279999999</v>
      </c>
      <c r="D15" s="66">
        <v>120.0143777</v>
      </c>
      <c r="E15" s="66">
        <v>113.6323434</v>
      </c>
      <c r="F15" s="66">
        <v>141.2995057</v>
      </c>
      <c r="G15" s="66">
        <v>137.06903729999999</v>
      </c>
      <c r="H15" s="66">
        <v>106.2104159</v>
      </c>
      <c r="I15" s="66">
        <v>132.3840907</v>
      </c>
      <c r="J15" s="66">
        <v>108.48791180000001</v>
      </c>
    </row>
    <row r="16" spans="1:10" ht="13.5" customHeight="1" thickBot="1">
      <c r="A16" s="56">
        <v>2019</v>
      </c>
      <c r="B16" s="67" t="s">
        <v>127</v>
      </c>
      <c r="C16" s="67" t="s">
        <v>127</v>
      </c>
      <c r="D16" s="67" t="s">
        <v>127</v>
      </c>
      <c r="E16" s="67" t="s">
        <v>127</v>
      </c>
      <c r="F16" s="67" t="s">
        <v>127</v>
      </c>
      <c r="G16" s="67" t="s">
        <v>127</v>
      </c>
      <c r="H16" s="67" t="s">
        <v>127</v>
      </c>
      <c r="I16" s="67" t="s">
        <v>127</v>
      </c>
      <c r="J16" s="67" t="s">
        <v>127</v>
      </c>
    </row>
    <row r="17" spans="1:10" s="59" customFormat="1" thickTop="1">
      <c r="A17" s="58"/>
      <c r="B17" s="68"/>
      <c r="C17" s="68"/>
      <c r="D17" s="68"/>
      <c r="E17" s="68"/>
      <c r="F17" s="68"/>
      <c r="G17" s="68"/>
      <c r="H17" s="68"/>
      <c r="I17" s="68"/>
    </row>
    <row r="18" spans="1:10" s="59" customFormat="1" ht="13.5">
      <c r="A18" s="183" t="s">
        <v>177</v>
      </c>
      <c r="B18" s="68"/>
      <c r="C18" s="68"/>
      <c r="D18" s="68"/>
      <c r="E18" s="68"/>
      <c r="F18" s="68"/>
      <c r="G18" s="68"/>
      <c r="H18" s="68"/>
      <c r="I18" s="68"/>
    </row>
    <row r="19" spans="1:10" s="59" customFormat="1" ht="13.5">
      <c r="A19" s="183"/>
      <c r="B19" s="68"/>
      <c r="C19" s="68"/>
      <c r="D19" s="68"/>
      <c r="E19" s="68"/>
      <c r="F19" s="68"/>
      <c r="G19" s="68"/>
      <c r="H19" s="68"/>
      <c r="I19" s="68"/>
    </row>
    <row r="20" spans="1:10" s="60" customFormat="1" ht="13.5">
      <c r="A20" s="80" t="s">
        <v>585</v>
      </c>
      <c r="B20" s="76"/>
      <c r="C20" s="76"/>
      <c r="D20" s="76"/>
      <c r="E20" s="76"/>
      <c r="F20" s="76"/>
      <c r="G20" s="76"/>
      <c r="H20" s="76"/>
      <c r="I20" s="76"/>
      <c r="J20" s="76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2BA"/>
    <pageSetUpPr fitToPage="1"/>
  </sheetPr>
  <dimension ref="A1:J23"/>
  <sheetViews>
    <sheetView showZeros="0" zoomScaleNormal="100" workbookViewId="0"/>
  </sheetViews>
  <sheetFormatPr baseColWidth="10" defaultRowHeight="14.25"/>
  <cols>
    <col min="1" max="1" width="11.140625" style="50" customWidth="1"/>
    <col min="2" max="9" width="12.7109375" style="51" customWidth="1"/>
    <col min="10" max="10" width="12.7109375" style="49" customWidth="1"/>
    <col min="11" max="16384" width="11.42578125" style="49"/>
  </cols>
  <sheetData>
    <row r="1" spans="1:10" s="315" customFormat="1" ht="16.5">
      <c r="A1" s="42" t="s">
        <v>161</v>
      </c>
      <c r="B1" s="316"/>
      <c r="C1" s="316"/>
      <c r="D1" s="316"/>
      <c r="E1" s="316"/>
      <c r="F1" s="316"/>
      <c r="G1" s="316"/>
      <c r="H1" s="316"/>
      <c r="I1" s="316"/>
      <c r="J1" s="312" t="s">
        <v>531</v>
      </c>
    </row>
    <row r="3" spans="1:10" s="45" customFormat="1" ht="13.5">
      <c r="A3" s="44" t="s">
        <v>363</v>
      </c>
      <c r="B3" s="61"/>
      <c r="C3" s="61"/>
      <c r="D3" s="61"/>
      <c r="E3" s="62"/>
      <c r="F3" s="62"/>
      <c r="G3" s="62"/>
      <c r="H3" s="62"/>
      <c r="I3" s="62"/>
    </row>
    <row r="4" spans="1:10" ht="15" thickBot="1">
      <c r="A4" s="47" t="s">
        <v>169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s="64" customFormat="1" ht="29.1" customHeight="1" thickTop="1">
      <c r="A5" s="79"/>
      <c r="B5" s="71" t="s">
        <v>122</v>
      </c>
      <c r="C5" s="71" t="s">
        <v>39</v>
      </c>
      <c r="D5" s="71" t="s">
        <v>162</v>
      </c>
      <c r="E5" s="71" t="s">
        <v>133</v>
      </c>
      <c r="F5" s="71" t="s">
        <v>47</v>
      </c>
      <c r="G5" s="71" t="s">
        <v>178</v>
      </c>
      <c r="H5" s="71" t="s">
        <v>166</v>
      </c>
      <c r="I5" s="71" t="s">
        <v>167</v>
      </c>
      <c r="J5" s="71" t="s">
        <v>168</v>
      </c>
    </row>
    <row r="6" spans="1:10" ht="13.5" customHeight="1">
      <c r="A6" s="52" t="s">
        <v>103</v>
      </c>
      <c r="B6" s="69">
        <v>0.87401440220814075</v>
      </c>
      <c r="C6" s="69">
        <v>0.85946884166353921</v>
      </c>
      <c r="D6" s="69">
        <v>0.91072329231612303</v>
      </c>
      <c r="E6" s="69">
        <v>0.90437816396607396</v>
      </c>
      <c r="F6" s="69">
        <v>0.92756262461406913</v>
      </c>
      <c r="G6" s="69">
        <v>0.8447549290516625</v>
      </c>
      <c r="H6" s="69">
        <v>0.7275378949973238</v>
      </c>
      <c r="I6" s="69">
        <v>0.83780484200028604</v>
      </c>
      <c r="J6" s="69">
        <v>0.94552393615994512</v>
      </c>
    </row>
    <row r="7" spans="1:10" ht="13.5" customHeight="1">
      <c r="A7" s="54" t="s">
        <v>104</v>
      </c>
      <c r="B7" s="70">
        <v>1.0756601435159119</v>
      </c>
      <c r="C7" s="70">
        <v>1.1202939447356564</v>
      </c>
      <c r="D7" s="70">
        <v>1.0742025754979447</v>
      </c>
      <c r="E7" s="70">
        <v>1.0662517096810946</v>
      </c>
      <c r="F7" s="70">
        <v>1.0986301433954879</v>
      </c>
      <c r="G7" s="70">
        <v>1.0963151168420473</v>
      </c>
      <c r="H7" s="70">
        <v>1.1710185158481019</v>
      </c>
      <c r="I7" s="70">
        <v>1.1750121373359748</v>
      </c>
      <c r="J7" s="70">
        <v>0.95863420530472188</v>
      </c>
    </row>
    <row r="8" spans="1:10" ht="13.5" customHeight="1">
      <c r="A8" s="52" t="s">
        <v>105</v>
      </c>
      <c r="B8" s="69">
        <v>1.0002764713537375</v>
      </c>
      <c r="C8" s="69">
        <v>1.0245370338457871</v>
      </c>
      <c r="D8" s="69">
        <v>1.0500335241939598</v>
      </c>
      <c r="E8" s="69">
        <v>1.0102756800209469</v>
      </c>
      <c r="F8" s="69">
        <v>0.95702105398807547</v>
      </c>
      <c r="G8" s="69">
        <v>0.98881980176217954</v>
      </c>
      <c r="H8" s="69">
        <v>1.1417440694679317</v>
      </c>
      <c r="I8" s="69">
        <v>1.0625240709901564</v>
      </c>
      <c r="J8" s="69">
        <v>0.89989721975956105</v>
      </c>
    </row>
    <row r="9" spans="1:10" ht="13.5" customHeight="1">
      <c r="A9" s="54" t="s">
        <v>106</v>
      </c>
      <c r="B9" s="70">
        <v>0.98086820748740222</v>
      </c>
      <c r="C9" s="70">
        <v>1.0054175864806052</v>
      </c>
      <c r="D9" s="70">
        <v>1.0202354554007189</v>
      </c>
      <c r="E9" s="70">
        <v>0.97662519292434979</v>
      </c>
      <c r="F9" s="70">
        <v>0.94828985798311283</v>
      </c>
      <c r="G9" s="70">
        <v>0.96747032422260915</v>
      </c>
      <c r="H9" s="70">
        <v>1.0397236746784122</v>
      </c>
      <c r="I9" s="70">
        <v>0.98975331196886063</v>
      </c>
      <c r="J9" s="70">
        <v>1.0894569514093706</v>
      </c>
    </row>
    <row r="10" spans="1:10" ht="13.5" customHeight="1">
      <c r="A10" s="52" t="s">
        <v>107</v>
      </c>
      <c r="B10" s="69">
        <v>0.98906439033091431</v>
      </c>
      <c r="C10" s="69">
        <v>0.98921694775353608</v>
      </c>
      <c r="D10" s="69">
        <v>0.99666572779160389</v>
      </c>
      <c r="E10" s="69">
        <v>0.99728979228779024</v>
      </c>
      <c r="F10" s="69">
        <v>0.99634028429268728</v>
      </c>
      <c r="G10" s="69">
        <v>0.99774166922829943</v>
      </c>
      <c r="H10" s="69">
        <v>0.96844913142055333</v>
      </c>
      <c r="I10" s="69">
        <v>1.0260070382316668</v>
      </c>
      <c r="J10" s="69">
        <v>1.0435756504156566</v>
      </c>
    </row>
    <row r="11" spans="1:10" ht="13.5" customHeight="1">
      <c r="A11" s="54" t="s">
        <v>108</v>
      </c>
      <c r="B11" s="70">
        <v>0.99293925276960926</v>
      </c>
      <c r="C11" s="70">
        <v>1.024849414037182</v>
      </c>
      <c r="D11" s="70">
        <v>1.0185295654755042</v>
      </c>
      <c r="E11" s="70">
        <v>1.0104650004002655</v>
      </c>
      <c r="F11" s="70">
        <v>0.96229122370760212</v>
      </c>
      <c r="G11" s="70">
        <v>0.97685044424767675</v>
      </c>
      <c r="H11" s="70">
        <v>0.90202087383863117</v>
      </c>
      <c r="I11" s="70">
        <v>1.016313365034087</v>
      </c>
      <c r="J11" s="70">
        <v>0.97053007962729698</v>
      </c>
    </row>
    <row r="12" spans="1:10" ht="13.5" customHeight="1">
      <c r="A12" s="52" t="s">
        <v>109</v>
      </c>
      <c r="B12" s="69">
        <v>0.9843502567433684</v>
      </c>
      <c r="C12" s="69">
        <v>1.0319504181033947</v>
      </c>
      <c r="D12" s="69">
        <v>0.98978195677499425</v>
      </c>
      <c r="E12" s="69">
        <v>1.0145288962488617</v>
      </c>
      <c r="F12" s="69">
        <v>0.91784116948226746</v>
      </c>
      <c r="G12" s="69">
        <v>0.94934826534675987</v>
      </c>
      <c r="H12" s="69">
        <v>0.79992306663080837</v>
      </c>
      <c r="I12" s="69">
        <v>0.98268220903205683</v>
      </c>
      <c r="J12" s="69">
        <v>1.0188435566719538</v>
      </c>
    </row>
    <row r="13" spans="1:10" ht="13.5" customHeight="1">
      <c r="A13" s="54" t="s">
        <v>110</v>
      </c>
      <c r="B13" s="70">
        <v>0.98433012798722919</v>
      </c>
      <c r="C13" s="70">
        <v>0.9895583048214992</v>
      </c>
      <c r="D13" s="70">
        <v>0.993066511976193</v>
      </c>
      <c r="E13" s="70">
        <v>1.0068137976814515</v>
      </c>
      <c r="F13" s="70">
        <v>0.97204427608463406</v>
      </c>
      <c r="G13" s="70">
        <v>0.95786886608033628</v>
      </c>
      <c r="H13" s="70">
        <v>1.0271101624164001</v>
      </c>
      <c r="I13" s="70">
        <v>0.97432325554561605</v>
      </c>
      <c r="J13" s="70">
        <v>0.87702865223248327</v>
      </c>
    </row>
    <row r="14" spans="1:10" ht="13.5" customHeight="1">
      <c r="A14" s="52" t="s">
        <v>111</v>
      </c>
      <c r="B14" s="69">
        <v>1.0145783273080167</v>
      </c>
      <c r="C14" s="69">
        <v>1.0156917268431698</v>
      </c>
      <c r="D14" s="69">
        <v>1.0104974339661703</v>
      </c>
      <c r="E14" s="69">
        <v>1.0097849151387464</v>
      </c>
      <c r="F14" s="69">
        <v>1.0229156631988301</v>
      </c>
      <c r="G14" s="69">
        <v>1.0347671376148948</v>
      </c>
      <c r="H14" s="69">
        <v>1.0969222619450529</v>
      </c>
      <c r="I14" s="69">
        <v>1.0437692690528471</v>
      </c>
      <c r="J14" s="69">
        <v>0.9513510716149145</v>
      </c>
    </row>
    <row r="15" spans="1:10" ht="13.5" customHeight="1">
      <c r="A15" s="54" t="s">
        <v>112</v>
      </c>
      <c r="B15" s="70">
        <v>1.0021795113149761</v>
      </c>
      <c r="C15" s="70">
        <v>1.0231989640872245</v>
      </c>
      <c r="D15" s="70">
        <v>1.0231266776628811</v>
      </c>
      <c r="E15" s="70">
        <v>1.0005455716743459</v>
      </c>
      <c r="F15" s="70">
        <v>1.0029325994621217</v>
      </c>
      <c r="G15" s="70">
        <v>1.0120549438886344</v>
      </c>
      <c r="H15" s="70">
        <v>1.0008572190392104</v>
      </c>
      <c r="I15" s="70">
        <v>1.031262494748868</v>
      </c>
      <c r="J15" s="70">
        <v>0.98628170529289005</v>
      </c>
    </row>
    <row r="16" spans="1:10" ht="13.5" customHeight="1" thickBot="1">
      <c r="A16" s="56">
        <v>2019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s="59" customFormat="1" thickTop="1">
      <c r="A17" s="58"/>
      <c r="B17" s="68"/>
      <c r="C17" s="68"/>
      <c r="D17" s="68"/>
      <c r="E17" s="68"/>
      <c r="F17" s="68"/>
      <c r="G17" s="68"/>
      <c r="H17" s="68"/>
      <c r="I17" s="68"/>
    </row>
    <row r="18" spans="1:10" s="59" customFormat="1" ht="13.5">
      <c r="A18" s="183" t="s">
        <v>177</v>
      </c>
      <c r="B18" s="71"/>
      <c r="C18" s="71"/>
      <c r="D18" s="71"/>
      <c r="E18" s="71"/>
      <c r="F18" s="71"/>
      <c r="G18" s="71"/>
      <c r="H18" s="71"/>
      <c r="I18" s="71"/>
      <c r="J18" s="71"/>
    </row>
    <row r="19" spans="1:10" s="59" customFormat="1" ht="13.5">
      <c r="A19" s="183"/>
      <c r="B19" s="71"/>
      <c r="C19" s="71"/>
      <c r="D19" s="71"/>
      <c r="E19" s="71"/>
      <c r="F19" s="71"/>
      <c r="G19" s="71"/>
      <c r="H19" s="71"/>
      <c r="I19" s="71"/>
      <c r="J19" s="71"/>
    </row>
    <row r="20" spans="1:10" s="59" customFormat="1" ht="13.5">
      <c r="A20" s="183" t="s">
        <v>226</v>
      </c>
      <c r="B20" s="71"/>
      <c r="C20" s="71"/>
      <c r="D20" s="71"/>
      <c r="E20" s="71"/>
      <c r="F20" s="71"/>
      <c r="G20" s="71"/>
      <c r="H20" s="71"/>
      <c r="I20" s="71"/>
      <c r="J20" s="71"/>
    </row>
    <row r="21" spans="1:10" s="59" customFormat="1" ht="13.5">
      <c r="A21" s="58"/>
      <c r="B21" s="68"/>
      <c r="C21" s="68"/>
      <c r="D21" s="68"/>
      <c r="E21" s="68"/>
      <c r="F21" s="68"/>
      <c r="G21" s="68"/>
      <c r="H21" s="68"/>
      <c r="I21" s="68"/>
    </row>
    <row r="22" spans="1:10" s="59" customFormat="1" ht="13.5">
      <c r="A22" s="58"/>
      <c r="B22" s="68"/>
      <c r="C22" s="68"/>
      <c r="D22" s="68"/>
      <c r="E22" s="68"/>
      <c r="F22" s="68"/>
      <c r="G22" s="68"/>
      <c r="H22" s="68"/>
      <c r="I22" s="68"/>
    </row>
    <row r="23" spans="1:10" s="59" customFormat="1" ht="13.5">
      <c r="A23" s="58"/>
      <c r="B23" s="68"/>
      <c r="C23" s="68"/>
      <c r="D23" s="68"/>
      <c r="E23" s="68"/>
      <c r="F23" s="68"/>
      <c r="G23" s="68"/>
      <c r="H23" s="68"/>
      <c r="I23" s="68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2BA"/>
    <pageSetUpPr fitToPage="1"/>
  </sheetPr>
  <dimension ref="A1:J20"/>
  <sheetViews>
    <sheetView showZeros="0" zoomScaleNormal="100" workbookViewId="0"/>
  </sheetViews>
  <sheetFormatPr baseColWidth="10" defaultRowHeight="14.25"/>
  <cols>
    <col min="1" max="1" width="11.140625" style="50" customWidth="1"/>
    <col min="2" max="10" width="12.7109375" style="51" customWidth="1"/>
    <col min="11" max="16384" width="11.42578125" style="49"/>
  </cols>
  <sheetData>
    <row r="1" spans="1:10" s="315" customFormat="1" ht="16.5">
      <c r="A1" s="42" t="s">
        <v>161</v>
      </c>
      <c r="B1" s="316"/>
      <c r="C1" s="316"/>
      <c r="D1" s="316"/>
      <c r="E1" s="316"/>
      <c r="F1" s="316"/>
      <c r="G1" s="316"/>
      <c r="H1" s="316"/>
      <c r="I1" s="316"/>
      <c r="J1" s="312" t="s">
        <v>531</v>
      </c>
    </row>
    <row r="3" spans="1:10" s="45" customFormat="1" ht="13.5">
      <c r="A3" s="44" t="s">
        <v>364</v>
      </c>
      <c r="B3" s="61"/>
      <c r="C3" s="61"/>
      <c r="D3" s="61"/>
      <c r="E3" s="62"/>
      <c r="F3" s="62"/>
      <c r="G3" s="62"/>
      <c r="H3" s="62"/>
      <c r="I3" s="62"/>
      <c r="J3" s="62"/>
    </row>
    <row r="4" spans="1:10" ht="15" thickBot="1">
      <c r="A4" s="47" t="s">
        <v>179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s="64" customFormat="1" ht="29.1" customHeight="1" thickTop="1">
      <c r="A5" s="79"/>
      <c r="B5" s="71" t="s">
        <v>122</v>
      </c>
      <c r="C5" s="71" t="s">
        <v>39</v>
      </c>
      <c r="D5" s="71" t="s">
        <v>162</v>
      </c>
      <c r="E5" s="71" t="s">
        <v>133</v>
      </c>
      <c r="F5" s="71" t="s">
        <v>47</v>
      </c>
      <c r="G5" s="71" t="s">
        <v>178</v>
      </c>
      <c r="H5" s="71" t="s">
        <v>166</v>
      </c>
      <c r="I5" s="71" t="s">
        <v>167</v>
      </c>
      <c r="J5" s="71" t="s">
        <v>168</v>
      </c>
    </row>
    <row r="6" spans="1:10" ht="13.5" customHeight="1">
      <c r="A6" s="52" t="s">
        <v>103</v>
      </c>
      <c r="B6" s="65">
        <v>17642197.491549917</v>
      </c>
      <c r="C6" s="65">
        <v>2995459</v>
      </c>
      <c r="D6" s="65">
        <v>200143.55854877253</v>
      </c>
      <c r="E6" s="65">
        <v>4840110.0080003887</v>
      </c>
      <c r="F6" s="65">
        <v>473083</v>
      </c>
      <c r="G6" s="65">
        <v>2142399.0988621055</v>
      </c>
      <c r="H6" s="65">
        <v>493115.78350451711</v>
      </c>
      <c r="I6" s="65">
        <v>1092318.5490921263</v>
      </c>
      <c r="J6" s="65">
        <v>559483.40757714573</v>
      </c>
    </row>
    <row r="7" spans="1:10" ht="13.5" customHeight="1">
      <c r="A7" s="54" t="s">
        <v>104</v>
      </c>
      <c r="B7" s="66">
        <v>19751909.401545938</v>
      </c>
      <c r="C7" s="66">
        <v>3422293</v>
      </c>
      <c r="D7" s="66">
        <v>214879.71761817066</v>
      </c>
      <c r="E7" s="66">
        <v>4781392.6004577875</v>
      </c>
      <c r="F7" s="66">
        <v>587817</v>
      </c>
      <c r="G7" s="66">
        <v>2607237.1244232478</v>
      </c>
      <c r="H7" s="66">
        <v>609652.04331567907</v>
      </c>
      <c r="I7" s="66">
        <v>1478075.4263509761</v>
      </c>
      <c r="J7" s="66">
        <v>661465.53403529525</v>
      </c>
    </row>
    <row r="8" spans="1:10" ht="13.5" customHeight="1">
      <c r="A8" s="52" t="s">
        <v>105</v>
      </c>
      <c r="B8" s="65">
        <v>20375325.984835431</v>
      </c>
      <c r="C8" s="65">
        <v>3498726</v>
      </c>
      <c r="D8" s="65">
        <v>225787.35203293877</v>
      </c>
      <c r="E8" s="65">
        <v>4933560.5859579593</v>
      </c>
      <c r="F8" s="65">
        <v>711802</v>
      </c>
      <c r="G8" s="65">
        <v>2734137.8689084267</v>
      </c>
      <c r="H8" s="65">
        <v>587988.57686005544</v>
      </c>
      <c r="I8" s="65">
        <v>1532271.6269646194</v>
      </c>
      <c r="J8" s="65">
        <v>681377.40788073372</v>
      </c>
    </row>
    <row r="9" spans="1:10" ht="13.5" customHeight="1">
      <c r="A9" s="54" t="s">
        <v>106</v>
      </c>
      <c r="B9" s="66">
        <v>22791494.355018284</v>
      </c>
      <c r="C9" s="66">
        <v>3915805</v>
      </c>
      <c r="D9" s="66">
        <v>205752.39260543036</v>
      </c>
      <c r="E9" s="66">
        <v>5343743.3316308307</v>
      </c>
      <c r="F9" s="66">
        <v>832882</v>
      </c>
      <c r="G9" s="66">
        <v>3163515.9980937778</v>
      </c>
      <c r="H9" s="66">
        <v>637829.2567353663</v>
      </c>
      <c r="I9" s="66">
        <v>1708041.0799287574</v>
      </c>
      <c r="J9" s="66">
        <v>739155.40266631194</v>
      </c>
    </row>
    <row r="10" spans="1:10" ht="13.5" customHeight="1">
      <c r="A10" s="52" t="s">
        <v>107</v>
      </c>
      <c r="B10" s="65">
        <v>24670591.326343935</v>
      </c>
      <c r="C10" s="65">
        <v>4948418</v>
      </c>
      <c r="D10" s="65">
        <v>170710.08696780342</v>
      </c>
      <c r="E10" s="65">
        <v>5582384.6056051422</v>
      </c>
      <c r="F10" s="65">
        <v>956793</v>
      </c>
      <c r="G10" s="65">
        <v>3420909.5942247217</v>
      </c>
      <c r="H10" s="65">
        <v>680392.84010687517</v>
      </c>
      <c r="I10" s="65">
        <v>1739165.559685179</v>
      </c>
      <c r="J10" s="65">
        <v>769332.24610264227</v>
      </c>
    </row>
    <row r="11" spans="1:10" ht="13.5" customHeight="1">
      <c r="A11" s="54" t="s">
        <v>108</v>
      </c>
      <c r="B11" s="66">
        <v>25917816.587579962</v>
      </c>
      <c r="C11" s="66">
        <v>5456888</v>
      </c>
      <c r="D11" s="66">
        <v>171663.32787632625</v>
      </c>
      <c r="E11" s="66">
        <v>6015858.670901062</v>
      </c>
      <c r="F11" s="66">
        <v>1085293</v>
      </c>
      <c r="G11" s="66">
        <v>3754437.4024247131</v>
      </c>
      <c r="H11" s="66">
        <v>489738.22199999995</v>
      </c>
      <c r="I11" s="66">
        <v>1756521.0068905104</v>
      </c>
      <c r="J11" s="66">
        <v>779106.06089631445</v>
      </c>
    </row>
    <row r="12" spans="1:10" ht="13.5" customHeight="1">
      <c r="A12" s="52" t="s">
        <v>109</v>
      </c>
      <c r="B12" s="65">
        <v>26312742.74547315</v>
      </c>
      <c r="C12" s="65">
        <v>5731383</v>
      </c>
      <c r="D12" s="65">
        <v>174145.96748547716</v>
      </c>
      <c r="E12" s="65">
        <v>6216404.6133389138</v>
      </c>
      <c r="F12" s="65">
        <v>1220903</v>
      </c>
      <c r="G12" s="65">
        <v>3927288.7004512413</v>
      </c>
      <c r="H12" s="65">
        <v>457071.09700000001</v>
      </c>
      <c r="I12" s="65">
        <v>1615717.4364324401</v>
      </c>
      <c r="J12" s="65">
        <v>792842.16648109944</v>
      </c>
    </row>
    <row r="13" spans="1:10" ht="13.5" customHeight="1">
      <c r="A13" s="54" t="s">
        <v>110</v>
      </c>
      <c r="B13" s="66">
        <v>28243023.350422945</v>
      </c>
      <c r="C13" s="66">
        <v>6586391</v>
      </c>
      <c r="D13" s="66">
        <v>196613.88282534247</v>
      </c>
      <c r="E13" s="66">
        <v>6209889.5987553559</v>
      </c>
      <c r="F13" s="66">
        <v>1354613</v>
      </c>
      <c r="G13" s="66">
        <v>4113087.9605340827</v>
      </c>
      <c r="H13" s="66">
        <v>597456.4782849981</v>
      </c>
      <c r="I13" s="66">
        <v>1760619.9425135048</v>
      </c>
      <c r="J13" s="66">
        <v>844189.73278725147</v>
      </c>
    </row>
    <row r="14" spans="1:10" ht="13.5" customHeight="1">
      <c r="A14" s="52" t="s">
        <v>111</v>
      </c>
      <c r="B14" s="65">
        <v>32623557.56266002</v>
      </c>
      <c r="C14" s="65">
        <v>7844202</v>
      </c>
      <c r="D14" s="65">
        <v>200193.43610274579</v>
      </c>
      <c r="E14" s="65">
        <v>7229346.2387717851</v>
      </c>
      <c r="F14" s="65">
        <v>1488675.7</v>
      </c>
      <c r="G14" s="65">
        <v>4889909.3314640159</v>
      </c>
      <c r="H14" s="65">
        <v>650659.86600000004</v>
      </c>
      <c r="I14" s="65">
        <v>1900266.1245857796</v>
      </c>
      <c r="J14" s="65">
        <v>914956.93959144992</v>
      </c>
    </row>
    <row r="15" spans="1:10" ht="13.5" customHeight="1">
      <c r="A15" s="54" t="s">
        <v>112</v>
      </c>
      <c r="B15" s="66">
        <v>32272042.904380471</v>
      </c>
      <c r="C15" s="66">
        <v>7464678</v>
      </c>
      <c r="D15" s="66">
        <v>213753.89434268701</v>
      </c>
      <c r="E15" s="66">
        <v>7134617.6261793543</v>
      </c>
      <c r="F15" s="66">
        <v>1627719.192</v>
      </c>
      <c r="G15" s="66">
        <v>5068389.5118132848</v>
      </c>
      <c r="H15" s="66">
        <v>621134.22900000005</v>
      </c>
      <c r="I15" s="66">
        <v>1966071.3188646846</v>
      </c>
      <c r="J15" s="66">
        <v>931017.61361183273</v>
      </c>
    </row>
    <row r="16" spans="1:10" ht="13.5" customHeight="1" thickBot="1">
      <c r="A16" s="56">
        <v>2019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s="59" customFormat="1" thickTop="1">
      <c r="A17" s="58"/>
      <c r="B17" s="68"/>
      <c r="C17" s="68"/>
      <c r="D17" s="68"/>
      <c r="E17" s="68"/>
      <c r="F17" s="68"/>
      <c r="G17" s="68"/>
      <c r="H17" s="68"/>
      <c r="I17" s="68"/>
      <c r="J17" s="68"/>
    </row>
    <row r="18" spans="1:10" s="59" customFormat="1" ht="13.5">
      <c r="A18" s="183" t="s">
        <v>177</v>
      </c>
      <c r="B18" s="68"/>
      <c r="C18" s="68"/>
      <c r="D18" s="68"/>
      <c r="E18" s="68"/>
      <c r="F18" s="68"/>
      <c r="G18" s="68"/>
      <c r="H18" s="68"/>
      <c r="I18" s="68"/>
    </row>
    <row r="19" spans="1:10" s="59" customFormat="1" ht="13.5">
      <c r="A19" s="183"/>
      <c r="B19" s="68"/>
      <c r="C19" s="68"/>
      <c r="D19" s="68"/>
      <c r="E19" s="68"/>
      <c r="F19" s="68"/>
      <c r="G19" s="68"/>
      <c r="H19" s="68"/>
      <c r="I19" s="68"/>
    </row>
    <row r="20" spans="1:10" s="60" customFormat="1" ht="13.5">
      <c r="A20" s="80" t="s">
        <v>584</v>
      </c>
      <c r="B20" s="76"/>
      <c r="C20" s="76"/>
      <c r="D20" s="76"/>
      <c r="E20" s="71"/>
      <c r="F20" s="71"/>
      <c r="G20" s="71"/>
      <c r="H20" s="71"/>
      <c r="I20" s="71"/>
      <c r="J20" s="71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52BA"/>
    <pageSetUpPr fitToPage="1"/>
  </sheetPr>
  <dimension ref="A1:J20"/>
  <sheetViews>
    <sheetView showZeros="0" zoomScaleNormal="100" workbookViewId="0"/>
  </sheetViews>
  <sheetFormatPr baseColWidth="10" defaultRowHeight="14.25"/>
  <cols>
    <col min="1" max="1" width="11.140625" style="50" customWidth="1"/>
    <col min="2" max="10" width="12.7109375" style="51" customWidth="1"/>
    <col min="11" max="16384" width="11.42578125" style="49"/>
  </cols>
  <sheetData>
    <row r="1" spans="1:10" s="315" customFormat="1" ht="16.5">
      <c r="A1" s="42" t="s">
        <v>161</v>
      </c>
      <c r="B1" s="316"/>
      <c r="C1" s="316"/>
      <c r="D1" s="316"/>
      <c r="E1" s="316"/>
      <c r="F1" s="316"/>
      <c r="G1" s="316"/>
      <c r="H1" s="316"/>
      <c r="I1" s="316"/>
      <c r="J1" s="312" t="s">
        <v>531</v>
      </c>
    </row>
    <row r="3" spans="1:10" s="45" customFormat="1" ht="13.5">
      <c r="A3" s="44" t="s">
        <v>365</v>
      </c>
      <c r="B3" s="61"/>
      <c r="C3" s="61"/>
      <c r="D3" s="61"/>
      <c r="E3" s="62"/>
      <c r="F3" s="62"/>
      <c r="G3" s="62"/>
      <c r="H3" s="62"/>
      <c r="I3" s="62"/>
      <c r="J3" s="62"/>
    </row>
    <row r="4" spans="1:10" ht="15" thickBot="1">
      <c r="A4" s="47" t="s">
        <v>179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s="64" customFormat="1" ht="29.1" customHeight="1" thickTop="1">
      <c r="A5" s="79"/>
      <c r="B5" s="71" t="s">
        <v>122</v>
      </c>
      <c r="C5" s="71" t="s">
        <v>39</v>
      </c>
      <c r="D5" s="71" t="s">
        <v>162</v>
      </c>
      <c r="E5" s="71" t="s">
        <v>133</v>
      </c>
      <c r="F5" s="71" t="s">
        <v>47</v>
      </c>
      <c r="G5" s="71" t="s">
        <v>178</v>
      </c>
      <c r="H5" s="71" t="s">
        <v>166</v>
      </c>
      <c r="I5" s="71" t="s">
        <v>167</v>
      </c>
      <c r="J5" s="71" t="s">
        <v>168</v>
      </c>
    </row>
    <row r="6" spans="1:10" ht="13.5" customHeight="1">
      <c r="A6" s="52" t="s">
        <v>103</v>
      </c>
      <c r="B6" s="65">
        <v>1172234.0128765556</v>
      </c>
      <c r="C6" s="65">
        <v>143604</v>
      </c>
      <c r="D6" s="65">
        <v>11938.341414618561</v>
      </c>
      <c r="E6" s="65">
        <v>259788.62885157517</v>
      </c>
      <c r="F6" s="65">
        <v>95000</v>
      </c>
      <c r="G6" s="65">
        <v>145148.90998187568</v>
      </c>
      <c r="H6" s="65">
        <v>47687.258000000002</v>
      </c>
      <c r="I6" s="65">
        <v>83420.915488521307</v>
      </c>
      <c r="J6" s="65">
        <v>72850.580318498149</v>
      </c>
    </row>
    <row r="7" spans="1:10" ht="13.5" customHeight="1">
      <c r="A7" s="54" t="s">
        <v>104</v>
      </c>
      <c r="B7" s="66">
        <v>1365106.9056543324</v>
      </c>
      <c r="C7" s="66">
        <v>198049</v>
      </c>
      <c r="D7" s="66">
        <v>-1251.8104942019756</v>
      </c>
      <c r="E7" s="66">
        <v>286490.00286135834</v>
      </c>
      <c r="F7" s="66">
        <v>114734</v>
      </c>
      <c r="G7" s="66">
        <v>216113.34729750329</v>
      </c>
      <c r="H7" s="66">
        <v>51107.084999999999</v>
      </c>
      <c r="I7" s="66">
        <v>154386.77924864553</v>
      </c>
      <c r="J7" s="66">
        <v>69528.765256737548</v>
      </c>
    </row>
    <row r="8" spans="1:10" ht="13.5" customHeight="1">
      <c r="A8" s="52" t="s">
        <v>105</v>
      </c>
      <c r="B8" s="65">
        <v>1561353.7250432447</v>
      </c>
      <c r="C8" s="65">
        <v>229862</v>
      </c>
      <c r="D8" s="65">
        <v>-1758.3344819376746</v>
      </c>
      <c r="E8" s="65">
        <v>337029.66046771675</v>
      </c>
      <c r="F8" s="65">
        <v>123985</v>
      </c>
      <c r="G8" s="65">
        <v>224011.28665712403</v>
      </c>
      <c r="H8" s="65">
        <v>62050.241999999998</v>
      </c>
      <c r="I8" s="65">
        <v>188715.80135514794</v>
      </c>
      <c r="J8" s="65">
        <v>57402.822125397608</v>
      </c>
    </row>
    <row r="9" spans="1:10" ht="13.5" customHeight="1">
      <c r="A9" s="54" t="s">
        <v>106</v>
      </c>
      <c r="B9" s="66">
        <v>1470333.7663977456</v>
      </c>
      <c r="C9" s="66">
        <v>199034</v>
      </c>
      <c r="D9" s="66">
        <v>1731.531949292209</v>
      </c>
      <c r="E9" s="66">
        <v>262760.55076195399</v>
      </c>
      <c r="F9" s="66">
        <v>121080</v>
      </c>
      <c r="G9" s="66">
        <v>216369.68134082307</v>
      </c>
      <c r="H9" s="66">
        <v>53354.963000000003</v>
      </c>
      <c r="I9" s="66">
        <v>186369.40789961984</v>
      </c>
      <c r="J9" s="66">
        <v>57160.13106241374</v>
      </c>
    </row>
    <row r="10" spans="1:10" ht="13.5" customHeight="1">
      <c r="A10" s="52" t="s">
        <v>107</v>
      </c>
      <c r="B10" s="65">
        <v>1431163.6463888257</v>
      </c>
      <c r="C10" s="65">
        <v>201393</v>
      </c>
      <c r="D10" s="65">
        <v>2303.7182592733693</v>
      </c>
      <c r="E10" s="65">
        <v>272345.90539475734</v>
      </c>
      <c r="F10" s="65">
        <v>123911</v>
      </c>
      <c r="G10" s="65">
        <v>234467.92842196737</v>
      </c>
      <c r="H10" s="65">
        <v>70446.739000000001</v>
      </c>
      <c r="I10" s="65">
        <v>176017.31632090095</v>
      </c>
      <c r="J10" s="65">
        <v>51993.60930912193</v>
      </c>
    </row>
    <row r="11" spans="1:10" ht="13.5" customHeight="1">
      <c r="A11" s="54" t="s">
        <v>108</v>
      </c>
      <c r="B11" s="66">
        <v>1357239.2494903845</v>
      </c>
      <c r="C11" s="66">
        <v>201733</v>
      </c>
      <c r="D11" s="66">
        <v>12029.78822674416</v>
      </c>
      <c r="E11" s="66">
        <v>198096.63445188641</v>
      </c>
      <c r="F11" s="66">
        <v>128500</v>
      </c>
      <c r="G11" s="66">
        <v>286857.83303636935</v>
      </c>
      <c r="H11" s="66">
        <v>39878.65831425121</v>
      </c>
      <c r="I11" s="66">
        <v>153251.61422798532</v>
      </c>
      <c r="J11" s="66">
        <v>34907.338982149871</v>
      </c>
    </row>
    <row r="12" spans="1:10" ht="13.5" customHeight="1">
      <c r="A12" s="52" t="s">
        <v>109</v>
      </c>
      <c r="B12" s="65">
        <v>2033802.4370655057</v>
      </c>
      <c r="C12" s="65">
        <v>467625</v>
      </c>
      <c r="D12" s="65">
        <v>2975.52793805692</v>
      </c>
      <c r="E12" s="65">
        <v>578016.90969608282</v>
      </c>
      <c r="F12" s="65">
        <v>135610</v>
      </c>
      <c r="G12" s="65">
        <v>334827.35012278362</v>
      </c>
      <c r="H12" s="65">
        <v>20543.323059678998</v>
      </c>
      <c r="I12" s="65">
        <v>146376.60049257069</v>
      </c>
      <c r="J12" s="65">
        <v>29598.621818535954</v>
      </c>
    </row>
    <row r="13" spans="1:10" ht="13.5" customHeight="1">
      <c r="A13" s="54" t="s">
        <v>110</v>
      </c>
      <c r="B13" s="66">
        <v>1918678.5857152576</v>
      </c>
      <c r="C13" s="66">
        <v>471792</v>
      </c>
      <c r="D13" s="66">
        <v>17751.120891161096</v>
      </c>
      <c r="E13" s="66">
        <v>314946.72050636518</v>
      </c>
      <c r="F13" s="66">
        <v>133710</v>
      </c>
      <c r="G13" s="66">
        <v>296171.0467473446</v>
      </c>
      <c r="H13" s="66">
        <v>50209.056336879468</v>
      </c>
      <c r="I13" s="66">
        <v>125609.22481907041</v>
      </c>
      <c r="J13" s="66">
        <v>37857.214353881362</v>
      </c>
    </row>
    <row r="14" spans="1:10" ht="13.5" customHeight="1">
      <c r="A14" s="52" t="s">
        <v>111</v>
      </c>
      <c r="B14" s="65">
        <v>1497370.7189822081</v>
      </c>
      <c r="C14" s="65">
        <v>277258</v>
      </c>
      <c r="D14" s="65">
        <v>10429.832059835526</v>
      </c>
      <c r="E14" s="65">
        <v>191708.93070258514</v>
      </c>
      <c r="F14" s="65">
        <v>134062.70000000001</v>
      </c>
      <c r="G14" s="65">
        <v>310006.46121243178</v>
      </c>
      <c r="H14" s="65">
        <v>34502.351490526591</v>
      </c>
      <c r="I14" s="65">
        <v>146852.87132401386</v>
      </c>
      <c r="J14" s="65">
        <v>43426.770175577214</v>
      </c>
    </row>
    <row r="15" spans="1:10" ht="13.5" customHeight="1">
      <c r="A15" s="54" t="s">
        <v>112</v>
      </c>
      <c r="B15" s="66">
        <v>1297152.7861646272</v>
      </c>
      <c r="C15" s="66">
        <v>251814</v>
      </c>
      <c r="D15" s="66">
        <v>9857.5785718179814</v>
      </c>
      <c r="E15" s="66">
        <v>163765.40209398128</v>
      </c>
      <c r="F15" s="66">
        <v>139043.492</v>
      </c>
      <c r="G15" s="66">
        <v>321942.60660491342</v>
      </c>
      <c r="H15" s="66">
        <v>20973.379000000001</v>
      </c>
      <c r="I15" s="66">
        <v>136543.2744091769</v>
      </c>
      <c r="J15" s="66">
        <v>50122.483367883535</v>
      </c>
    </row>
    <row r="16" spans="1:10" ht="13.5" customHeight="1" thickBot="1">
      <c r="A16" s="56">
        <v>2019</v>
      </c>
      <c r="B16" s="67"/>
      <c r="C16" s="67"/>
      <c r="D16" s="67"/>
      <c r="E16" s="67"/>
      <c r="F16" s="67"/>
      <c r="G16" s="67"/>
      <c r="H16" s="67"/>
      <c r="I16" s="67"/>
      <c r="J16" s="67"/>
    </row>
    <row r="17" spans="1:10" s="59" customFormat="1" thickTop="1">
      <c r="A17" s="58"/>
      <c r="B17" s="68"/>
      <c r="C17" s="68"/>
      <c r="D17" s="68"/>
      <c r="E17" s="68"/>
      <c r="F17" s="68"/>
      <c r="G17" s="68"/>
      <c r="H17" s="68"/>
      <c r="I17" s="68"/>
      <c r="J17" s="68"/>
    </row>
    <row r="18" spans="1:10" s="59" customFormat="1" ht="13.5">
      <c r="A18" s="183" t="s">
        <v>177</v>
      </c>
      <c r="B18" s="68"/>
      <c r="C18" s="68"/>
      <c r="D18" s="68"/>
      <c r="E18" s="68"/>
      <c r="F18" s="68"/>
      <c r="G18" s="68"/>
      <c r="H18" s="68"/>
      <c r="I18" s="68"/>
    </row>
    <row r="19" spans="1:10" s="59" customFormat="1" ht="13.5">
      <c r="A19" s="183"/>
      <c r="B19" s="68"/>
      <c r="C19" s="68"/>
      <c r="D19" s="68"/>
      <c r="E19" s="68"/>
      <c r="F19" s="68"/>
      <c r="G19" s="68"/>
      <c r="H19" s="68"/>
      <c r="I19" s="68"/>
    </row>
    <row r="20" spans="1:10" s="60" customFormat="1" ht="13.5">
      <c r="A20" s="80" t="s">
        <v>584</v>
      </c>
      <c r="B20" s="76"/>
      <c r="C20" s="76"/>
      <c r="D20" s="76"/>
      <c r="E20" s="71"/>
      <c r="F20" s="71"/>
      <c r="G20" s="71"/>
      <c r="H20" s="71"/>
      <c r="I20" s="71"/>
      <c r="J20" s="71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19"/>
  <sheetViews>
    <sheetView showZeros="0" zoomScaleNormal="100" workbookViewId="0"/>
  </sheetViews>
  <sheetFormatPr baseColWidth="10" defaultRowHeight="14.25"/>
  <cols>
    <col min="1" max="1" width="11.140625" style="50" customWidth="1"/>
    <col min="2" max="5" width="22" style="49" customWidth="1"/>
    <col min="6" max="16384" width="11.42578125" style="49"/>
  </cols>
  <sheetData>
    <row r="1" spans="1:5" s="315" customFormat="1" ht="16.5">
      <c r="A1" s="42" t="s">
        <v>161</v>
      </c>
      <c r="E1" s="312" t="s">
        <v>531</v>
      </c>
    </row>
    <row r="3" spans="1:5" s="45" customFormat="1" ht="13.5">
      <c r="A3" s="44" t="s">
        <v>366</v>
      </c>
      <c r="B3" s="44"/>
      <c r="C3" s="44"/>
      <c r="D3" s="44"/>
      <c r="E3" s="44"/>
    </row>
    <row r="4" spans="1:5" ht="15" thickBot="1">
      <c r="A4" s="72" t="s">
        <v>170</v>
      </c>
      <c r="B4" s="48"/>
      <c r="C4" s="48"/>
      <c r="D4" s="48"/>
      <c r="E4" s="48"/>
    </row>
    <row r="5" spans="1:5" ht="29.1" customHeight="1" thickTop="1">
      <c r="A5" s="58"/>
      <c r="B5" s="71" t="s">
        <v>171</v>
      </c>
      <c r="C5" s="71" t="s">
        <v>172</v>
      </c>
      <c r="D5" s="71" t="s">
        <v>173</v>
      </c>
      <c r="E5" s="71" t="s">
        <v>174</v>
      </c>
    </row>
    <row r="6" spans="1:5" ht="13.5" customHeight="1">
      <c r="A6" s="52">
        <v>2009</v>
      </c>
      <c r="B6" s="73">
        <v>1.51</v>
      </c>
      <c r="C6" s="73">
        <v>9.5276999999999994</v>
      </c>
      <c r="D6" s="73">
        <v>130.34</v>
      </c>
      <c r="E6" s="73">
        <v>1.3948</v>
      </c>
    </row>
    <row r="7" spans="1:5" ht="13.5" customHeight="1">
      <c r="A7" s="54">
        <v>2010</v>
      </c>
      <c r="B7" s="74">
        <v>1.3803000000000001</v>
      </c>
      <c r="C7" s="74">
        <v>8.9711999999999996</v>
      </c>
      <c r="D7" s="74">
        <v>116.24</v>
      </c>
      <c r="E7" s="74">
        <v>1.3257000000000001</v>
      </c>
    </row>
    <row r="8" spans="1:5" ht="13.5" customHeight="1">
      <c r="A8" s="52">
        <v>2011</v>
      </c>
      <c r="B8" s="73">
        <v>1.2325999999999999</v>
      </c>
      <c r="C8" s="73">
        <v>8.9960000000000004</v>
      </c>
      <c r="D8" s="73">
        <v>110.96</v>
      </c>
      <c r="E8" s="73">
        <v>1.3919999999999999</v>
      </c>
    </row>
    <row r="9" spans="1:5" ht="13.5" customHeight="1">
      <c r="A9" s="54">
        <v>2012</v>
      </c>
      <c r="B9" s="74">
        <v>1.2053</v>
      </c>
      <c r="C9" s="74">
        <v>8.1052</v>
      </c>
      <c r="D9" s="74">
        <v>102.49</v>
      </c>
      <c r="E9" s="74">
        <v>1.2847999999999999</v>
      </c>
    </row>
    <row r="10" spans="1:5" ht="13.5" customHeight="1">
      <c r="A10" s="52">
        <v>2013</v>
      </c>
      <c r="B10" s="73">
        <v>1.2311000000000001</v>
      </c>
      <c r="C10" s="73">
        <v>8.1646000000000001</v>
      </c>
      <c r="D10" s="73">
        <v>129.66</v>
      </c>
      <c r="E10" s="73">
        <v>1.3281000000000001</v>
      </c>
    </row>
    <row r="11" spans="1:5" ht="13.5" customHeight="1">
      <c r="A11" s="54">
        <v>2014</v>
      </c>
      <c r="B11" s="74">
        <v>1.2145999999999999</v>
      </c>
      <c r="C11" s="74">
        <v>8.1857000000000006</v>
      </c>
      <c r="D11" s="74">
        <v>140.31</v>
      </c>
      <c r="E11" s="74">
        <v>1.3285</v>
      </c>
    </row>
    <row r="12" spans="1:5" ht="13.5" customHeight="1">
      <c r="A12" s="52">
        <v>2015</v>
      </c>
      <c r="B12" s="73">
        <v>1.0679000000000001</v>
      </c>
      <c r="C12" s="73">
        <v>6.9733000000000001</v>
      </c>
      <c r="D12" s="73">
        <v>134.31</v>
      </c>
      <c r="E12" s="73">
        <v>1.1094999999999999</v>
      </c>
    </row>
    <row r="13" spans="1:5" ht="13.5" customHeight="1">
      <c r="A13" s="54">
        <v>2016</v>
      </c>
      <c r="B13" s="74">
        <v>1.0902000000000001</v>
      </c>
      <c r="C13" s="74">
        <v>7.3521999999999998</v>
      </c>
      <c r="D13" s="74">
        <v>120.2</v>
      </c>
      <c r="E13" s="74">
        <v>1.1069</v>
      </c>
    </row>
    <row r="14" spans="1:5" ht="13.5" customHeight="1">
      <c r="A14" s="52">
        <v>2017</v>
      </c>
      <c r="B14" s="73">
        <v>1.1116999999999999</v>
      </c>
      <c r="C14" s="73">
        <v>7.6289999999999996</v>
      </c>
      <c r="D14" s="73">
        <v>126.71</v>
      </c>
      <c r="E14" s="73">
        <v>1.1296999999999999</v>
      </c>
    </row>
    <row r="15" spans="1:5" ht="13.5" customHeight="1">
      <c r="A15" s="54">
        <v>2018</v>
      </c>
      <c r="B15" s="74">
        <v>1.155</v>
      </c>
      <c r="C15" s="74">
        <v>7.8080999999999996</v>
      </c>
      <c r="D15" s="74">
        <v>130.4</v>
      </c>
      <c r="E15" s="74">
        <v>1.181</v>
      </c>
    </row>
    <row r="16" spans="1:5" ht="13.5" customHeight="1" thickBot="1">
      <c r="A16" s="56">
        <v>2019</v>
      </c>
      <c r="B16" s="75">
        <v>1.1124000000000001</v>
      </c>
      <c r="C16" s="75">
        <v>7.7355</v>
      </c>
      <c r="D16" s="75">
        <v>122.01</v>
      </c>
      <c r="E16" s="75">
        <v>1.1194999999999999</v>
      </c>
    </row>
    <row r="17" spans="1:5" s="59" customFormat="1" thickTop="1">
      <c r="A17" s="58"/>
    </row>
    <row r="18" spans="1:5" s="60" customFormat="1" ht="13.5">
      <c r="A18" s="80" t="s">
        <v>583</v>
      </c>
      <c r="B18" s="80"/>
      <c r="C18" s="80"/>
      <c r="D18" s="80"/>
      <c r="E18" s="80"/>
    </row>
    <row r="19" spans="1:5" s="60" customFormat="1" ht="13.5">
      <c r="A19" s="80" t="s">
        <v>180</v>
      </c>
      <c r="B19" s="80"/>
      <c r="C19" s="80"/>
      <c r="D19" s="80"/>
      <c r="E19" s="80"/>
    </row>
  </sheetData>
  <hyperlinks>
    <hyperlink ref="E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18"/>
  <sheetViews>
    <sheetView showZeros="0" zoomScaleNormal="100" workbookViewId="0"/>
  </sheetViews>
  <sheetFormatPr baseColWidth="10" defaultRowHeight="14.25"/>
  <cols>
    <col min="1" max="1" width="11.140625" style="50" customWidth="1"/>
    <col min="2" max="4" width="17.7109375" style="49" customWidth="1"/>
    <col min="5" max="16384" width="11.42578125" style="49"/>
  </cols>
  <sheetData>
    <row r="1" spans="1:4" s="315" customFormat="1" ht="16.5">
      <c r="A1" s="42" t="s">
        <v>161</v>
      </c>
      <c r="D1" s="312" t="s">
        <v>531</v>
      </c>
    </row>
    <row r="2" spans="1:4" ht="20.25" customHeight="1"/>
    <row r="3" spans="1:4" s="45" customFormat="1" ht="13.5">
      <c r="A3" s="44" t="s">
        <v>616</v>
      </c>
      <c r="B3" s="44"/>
      <c r="C3" s="44"/>
      <c r="D3" s="44"/>
    </row>
    <row r="4" spans="1:4" ht="15" thickBot="1">
      <c r="A4" s="72" t="s">
        <v>165</v>
      </c>
      <c r="B4" s="48"/>
      <c r="C4" s="48"/>
      <c r="D4" s="48"/>
    </row>
    <row r="5" spans="1:4" s="59" customFormat="1" ht="29.1" customHeight="1" thickTop="1">
      <c r="A5" s="58"/>
      <c r="B5" s="299" t="s">
        <v>612</v>
      </c>
      <c r="C5" s="299" t="s">
        <v>613</v>
      </c>
      <c r="D5" s="300" t="s">
        <v>615</v>
      </c>
    </row>
    <row r="6" spans="1:4" s="59" customFormat="1" ht="13.5" customHeight="1">
      <c r="A6" s="52">
        <v>2009</v>
      </c>
      <c r="B6" s="53">
        <v>79.738347988205575</v>
      </c>
      <c r="C6" s="53">
        <v>92.987694592410165</v>
      </c>
      <c r="D6" s="53">
        <v>68.416765223652376</v>
      </c>
    </row>
    <row r="7" spans="1:4" s="59" customFormat="1" ht="13.5" customHeight="1">
      <c r="A7" s="297">
        <v>2010</v>
      </c>
      <c r="B7" s="295">
        <v>99.999999999999986</v>
      </c>
      <c r="C7" s="295">
        <v>99.999999999999957</v>
      </c>
      <c r="D7" s="295">
        <v>100.00000000000013</v>
      </c>
    </row>
    <row r="8" spans="1:4" s="59" customFormat="1" ht="13.5" customHeight="1">
      <c r="A8" s="298">
        <v>2011</v>
      </c>
      <c r="B8" s="53">
        <v>128.68632376296767</v>
      </c>
      <c r="C8" s="53">
        <v>122.46902308122385</v>
      </c>
      <c r="D8" s="53">
        <v>113.4912425750901</v>
      </c>
    </row>
    <row r="9" spans="1:4" s="59" customFormat="1" ht="13.5" customHeight="1">
      <c r="A9" s="297">
        <v>2012</v>
      </c>
      <c r="B9" s="295">
        <v>127.57474299765926</v>
      </c>
      <c r="C9" s="295">
        <v>124.15108522673883</v>
      </c>
      <c r="D9" s="295">
        <v>96.127562372075317</v>
      </c>
    </row>
    <row r="10" spans="1:4" s="59" customFormat="1" ht="13.5" customHeight="1">
      <c r="A10" s="298">
        <v>2013</v>
      </c>
      <c r="B10" s="53">
        <v>127.40975895857194</v>
      </c>
      <c r="C10" s="53">
        <v>114.59317712638541</v>
      </c>
      <c r="D10" s="53">
        <v>90.808475654489044</v>
      </c>
    </row>
    <row r="11" spans="1:4" s="59" customFormat="1" ht="13.5" customHeight="1">
      <c r="A11" s="297">
        <v>2014</v>
      </c>
      <c r="B11" s="295">
        <v>118.3015231942134</v>
      </c>
      <c r="C11" s="295">
        <v>106.01653813112483</v>
      </c>
      <c r="D11" s="295">
        <v>84.79044062035733</v>
      </c>
    </row>
    <row r="12" spans="1:4" s="59" customFormat="1" ht="13.5" customHeight="1">
      <c r="A12" s="298">
        <v>2015</v>
      </c>
      <c r="B12" s="53">
        <v>64.787295719376587</v>
      </c>
      <c r="C12" s="53">
        <v>88.463878265549113</v>
      </c>
      <c r="D12" s="53">
        <v>66.937819167013288</v>
      </c>
    </row>
    <row r="13" spans="1:4" s="59" customFormat="1" ht="13.5" customHeight="1">
      <c r="A13" s="297">
        <v>2016</v>
      </c>
      <c r="B13" s="295">
        <v>55.053926782662394</v>
      </c>
      <c r="C13" s="295">
        <v>89.625632511706399</v>
      </c>
      <c r="D13" s="295">
        <v>62.968074520778323</v>
      </c>
    </row>
    <row r="14" spans="1:4" s="59" customFormat="1" ht="13.5" customHeight="1">
      <c r="A14" s="298">
        <v>2017</v>
      </c>
      <c r="B14" s="53">
        <v>68.092226795809324</v>
      </c>
      <c r="C14" s="53">
        <v>90.202106229010028</v>
      </c>
      <c r="D14" s="53">
        <v>78.199712999125651</v>
      </c>
    </row>
    <row r="15" spans="1:4" s="59" customFormat="1" ht="13.5" customHeight="1">
      <c r="A15" s="297">
        <v>2018</v>
      </c>
      <c r="B15" s="295">
        <v>87.005346551945991</v>
      </c>
      <c r="C15" s="295">
        <v>90.434316871453447</v>
      </c>
      <c r="D15" s="295">
        <v>82.510125436753711</v>
      </c>
    </row>
    <row r="16" spans="1:4" s="59" customFormat="1" ht="13.5" customHeight="1" thickBot="1">
      <c r="A16" s="56">
        <v>2019</v>
      </c>
      <c r="B16" s="57">
        <v>75.955719378536585</v>
      </c>
      <c r="C16" s="57">
        <v>86.969581488455219</v>
      </c>
      <c r="D16" s="57">
        <v>78.358987023285508</v>
      </c>
    </row>
    <row r="17" spans="1:4" s="59" customFormat="1" thickTop="1">
      <c r="A17" s="58"/>
    </row>
    <row r="18" spans="1:4" s="171" customFormat="1" ht="13.5">
      <c r="A18" s="296" t="s">
        <v>614</v>
      </c>
      <c r="B18" s="296"/>
      <c r="C18" s="296"/>
      <c r="D18" s="296"/>
    </row>
  </sheetData>
  <hyperlinks>
    <hyperlink ref="D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44"/>
  <sheetViews>
    <sheetView zoomScaleNormal="100" workbookViewId="0"/>
  </sheetViews>
  <sheetFormatPr baseColWidth="10" defaultRowHeight="15"/>
  <cols>
    <col min="1" max="1" width="80" customWidth="1"/>
  </cols>
  <sheetData>
    <row r="1" spans="1:1" s="304" customFormat="1">
      <c r="A1" s="310"/>
    </row>
    <row r="2" spans="1:1">
      <c r="A2" s="185"/>
    </row>
    <row r="3" spans="1:1">
      <c r="A3" s="185"/>
    </row>
    <row r="4" spans="1:1">
      <c r="A4" s="185"/>
    </row>
    <row r="5" spans="1:1">
      <c r="A5" s="185"/>
    </row>
    <row r="6" spans="1:1">
      <c r="A6" s="185"/>
    </row>
    <row r="7" spans="1:1">
      <c r="A7" s="185"/>
    </row>
    <row r="8" spans="1:1">
      <c r="A8" s="269" t="s">
        <v>531</v>
      </c>
    </row>
    <row r="9" spans="1:1">
      <c r="A9" s="185"/>
    </row>
    <row r="10" spans="1:1">
      <c r="A10" s="185"/>
    </row>
    <row r="11" spans="1:1">
      <c r="A11" s="185"/>
    </row>
    <row r="12" spans="1:1">
      <c r="A12" s="185"/>
    </row>
    <row r="13" spans="1:1">
      <c r="A13" s="185"/>
    </row>
    <row r="14" spans="1:1">
      <c r="A14" s="185"/>
    </row>
    <row r="15" spans="1:1">
      <c r="A15" s="185"/>
    </row>
    <row r="16" spans="1:1">
      <c r="A16" s="185"/>
    </row>
    <row r="17" spans="1:1">
      <c r="A17" s="185"/>
    </row>
    <row r="18" spans="1:1" s="187" customFormat="1" ht="99" customHeight="1">
      <c r="A18" s="186" t="s">
        <v>367</v>
      </c>
    </row>
    <row r="19" spans="1:1">
      <c r="A19" s="185"/>
    </row>
    <row r="20" spans="1:1">
      <c r="A20" s="185"/>
    </row>
    <row r="21" spans="1:1">
      <c r="A21" s="185"/>
    </row>
    <row r="22" spans="1:1">
      <c r="A22" s="185"/>
    </row>
    <row r="23" spans="1:1">
      <c r="A23" s="185"/>
    </row>
    <row r="24" spans="1:1">
      <c r="A24" s="185"/>
    </row>
    <row r="25" spans="1:1">
      <c r="A25" s="185"/>
    </row>
    <row r="26" spans="1:1">
      <c r="A26" s="185"/>
    </row>
    <row r="27" spans="1:1">
      <c r="A27" s="185"/>
    </row>
    <row r="28" spans="1:1">
      <c r="A28" s="185"/>
    </row>
    <row r="29" spans="1:1">
      <c r="A29" s="185"/>
    </row>
    <row r="30" spans="1:1">
      <c r="A30" s="185"/>
    </row>
    <row r="31" spans="1:1">
      <c r="A31" s="185"/>
    </row>
    <row r="32" spans="1:1">
      <c r="A32" s="185"/>
    </row>
    <row r="33" spans="1:1">
      <c r="A33" s="185"/>
    </row>
    <row r="34" spans="1:1">
      <c r="A34" s="185"/>
    </row>
    <row r="35" spans="1:1">
      <c r="A35" s="185"/>
    </row>
    <row r="36" spans="1:1">
      <c r="A36" s="185"/>
    </row>
    <row r="37" spans="1:1">
      <c r="A37" s="185"/>
    </row>
    <row r="38" spans="1:1">
      <c r="A38" s="185"/>
    </row>
    <row r="39" spans="1:1">
      <c r="A39" s="185"/>
    </row>
    <row r="40" spans="1:1">
      <c r="A40" s="185"/>
    </row>
    <row r="41" spans="1:1">
      <c r="A41" s="185"/>
    </row>
    <row r="42" spans="1:1">
      <c r="A42" s="185"/>
    </row>
    <row r="43" spans="1:1">
      <c r="A43" s="185"/>
    </row>
    <row r="44" spans="1:1">
      <c r="A44" s="185"/>
    </row>
  </sheetData>
  <hyperlinks>
    <hyperlink ref="A8" location="inhalt!A1" display="Inhaltsverzeichnis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71"/>
  <sheetViews>
    <sheetView showZeros="0" zoomScaleNormal="100" workbookViewId="0"/>
  </sheetViews>
  <sheetFormatPr baseColWidth="10" defaultRowHeight="14.25"/>
  <cols>
    <col min="1" max="1" width="13.140625" style="2" customWidth="1"/>
    <col min="2" max="7" width="14.42578125" style="1" customWidth="1"/>
    <col min="8" max="16384" width="11.42578125" style="1"/>
  </cols>
  <sheetData>
    <row r="1" spans="1:10" s="313" customFormat="1" ht="15">
      <c r="A1" s="42" t="s">
        <v>159</v>
      </c>
      <c r="B1" s="42"/>
      <c r="C1" s="42"/>
      <c r="D1" s="42"/>
      <c r="E1" s="42"/>
      <c r="F1" s="42"/>
      <c r="G1" s="312" t="s">
        <v>531</v>
      </c>
      <c r="J1" s="314"/>
    </row>
    <row r="3" spans="1:10" s="16" customFormat="1" ht="13.5">
      <c r="A3" s="18" t="s">
        <v>368</v>
      </c>
      <c r="B3" s="18"/>
      <c r="C3" s="18"/>
      <c r="D3" s="18"/>
      <c r="E3" s="18"/>
      <c r="F3" s="18"/>
      <c r="G3" s="18"/>
      <c r="J3" s="17"/>
    </row>
    <row r="4" spans="1:10" ht="15" thickBot="1">
      <c r="A4" s="15"/>
      <c r="B4" s="14"/>
      <c r="C4" s="14"/>
      <c r="D4" s="14"/>
      <c r="E4" s="14"/>
      <c r="F4" s="14"/>
      <c r="G4" s="14"/>
    </row>
    <row r="5" spans="1:10" s="31" customFormat="1" ht="27.75" thickTop="1">
      <c r="A5" s="30"/>
      <c r="B5" s="82" t="s">
        <v>19</v>
      </c>
      <c r="C5" s="82" t="s">
        <v>18</v>
      </c>
      <c r="D5" s="82" t="s">
        <v>17</v>
      </c>
      <c r="E5" s="82" t="s">
        <v>16</v>
      </c>
      <c r="F5" s="82" t="s">
        <v>15</v>
      </c>
      <c r="G5" s="82" t="s">
        <v>14</v>
      </c>
      <c r="H5" s="101"/>
      <c r="I5" s="84"/>
      <c r="J5" s="84"/>
    </row>
    <row r="6" spans="1:10" s="31" customFormat="1" ht="13.5">
      <c r="A6" s="87" t="s">
        <v>13</v>
      </c>
      <c r="B6" s="82"/>
      <c r="C6" s="82"/>
      <c r="D6" s="82"/>
      <c r="E6" s="82"/>
      <c r="F6" s="82"/>
      <c r="G6" s="82"/>
      <c r="H6" s="101"/>
      <c r="I6" s="84"/>
      <c r="J6" s="84"/>
    </row>
    <row r="7" spans="1:10" s="31" customFormat="1" ht="13.5" customHeight="1">
      <c r="A7" s="20">
        <v>39814</v>
      </c>
      <c r="B7" s="9">
        <v>93.739239631000004</v>
      </c>
      <c r="C7" s="9">
        <v>97.574002840000006</v>
      </c>
      <c r="D7" s="9">
        <v>-3.8347632090000001</v>
      </c>
      <c r="E7" s="9">
        <v>99.143053577725695</v>
      </c>
      <c r="F7" s="9">
        <v>105.19102712177401</v>
      </c>
      <c r="G7" s="9">
        <v>-6.0479735440483093</v>
      </c>
      <c r="H7" s="5"/>
      <c r="I7" s="5"/>
      <c r="J7" s="5"/>
    </row>
    <row r="8" spans="1:10" s="102" customFormat="1" ht="13.5" customHeight="1">
      <c r="A8" s="21">
        <v>40179</v>
      </c>
      <c r="B8" s="5">
        <v>109.372708485</v>
      </c>
      <c r="C8" s="5">
        <v>113.65212259400001</v>
      </c>
      <c r="D8" s="5">
        <v>-4.2794141090000002</v>
      </c>
      <c r="E8" s="5">
        <v>111.77657894509001</v>
      </c>
      <c r="F8" s="5">
        <v>116.35604866825102</v>
      </c>
      <c r="G8" s="5">
        <v>-4.5794697231610106</v>
      </c>
      <c r="H8" s="5"/>
      <c r="I8" s="5"/>
      <c r="J8" s="5"/>
    </row>
    <row r="9" spans="1:10" s="31" customFormat="1" ht="13.5" customHeight="1">
      <c r="A9" s="20">
        <v>40544</v>
      </c>
      <c r="B9" s="9">
        <v>121.77359895200001</v>
      </c>
      <c r="C9" s="9">
        <v>131.007550837</v>
      </c>
      <c r="D9" s="9">
        <v>-9.2339518849999997</v>
      </c>
      <c r="E9" s="9">
        <v>119.93140460471001</v>
      </c>
      <c r="F9" s="9">
        <v>126.10292631926501</v>
      </c>
      <c r="G9" s="9">
        <v>-6.1715217145549932</v>
      </c>
      <c r="H9" s="5"/>
      <c r="I9" s="5"/>
      <c r="J9" s="5"/>
    </row>
    <row r="10" spans="1:10" s="102" customFormat="1" ht="13.5" customHeight="1">
      <c r="A10" s="21">
        <v>40909</v>
      </c>
      <c r="B10" s="5">
        <v>123.54352731600001</v>
      </c>
      <c r="C10" s="5">
        <v>131.982036564</v>
      </c>
      <c r="D10" s="5">
        <v>-8.4385092480000008</v>
      </c>
      <c r="E10" s="5">
        <v>120.52989308784701</v>
      </c>
      <c r="F10" s="5">
        <v>124.95763436712501</v>
      </c>
      <c r="G10" s="5">
        <v>-4.427741279278</v>
      </c>
      <c r="H10" s="5"/>
      <c r="I10" s="5"/>
      <c r="J10" s="5"/>
    </row>
    <row r="11" spans="1:10" s="31" customFormat="1" ht="13.5" customHeight="1">
      <c r="A11" s="20">
        <v>41275</v>
      </c>
      <c r="B11" s="9">
        <v>125.811587751</v>
      </c>
      <c r="C11" s="9">
        <v>130.70667562700001</v>
      </c>
      <c r="D11" s="9">
        <v>-4.8950878760000007</v>
      </c>
      <c r="E11" s="9">
        <v>123.86641191425301</v>
      </c>
      <c r="F11" s="9">
        <v>124.72387822994702</v>
      </c>
      <c r="G11" s="9">
        <v>-0.85746631569400034</v>
      </c>
      <c r="H11" s="5"/>
      <c r="I11" s="5"/>
      <c r="J11" s="5"/>
    </row>
    <row r="12" spans="1:10" s="102" customFormat="1" ht="13.5" customHeight="1">
      <c r="A12" s="21">
        <v>41640</v>
      </c>
      <c r="B12" s="5">
        <v>128.106029509</v>
      </c>
      <c r="C12" s="5">
        <v>129.847248073</v>
      </c>
      <c r="D12" s="5">
        <v>-1.7412185640000002</v>
      </c>
      <c r="E12" s="5">
        <v>127.23801052879202</v>
      </c>
      <c r="F12" s="5">
        <v>126.303312275105</v>
      </c>
      <c r="G12" s="5">
        <v>0.93469825368701176</v>
      </c>
      <c r="H12" s="5"/>
      <c r="I12" s="5"/>
      <c r="J12" s="5"/>
    </row>
    <row r="13" spans="1:10" s="31" customFormat="1" ht="13.5" customHeight="1">
      <c r="A13" s="20">
        <v>42005</v>
      </c>
      <c r="B13" s="9">
        <v>131.53838146500001</v>
      </c>
      <c r="C13" s="9">
        <v>133.52929683400001</v>
      </c>
      <c r="D13" s="9">
        <v>-1.9909153690000001</v>
      </c>
      <c r="E13" s="9">
        <v>131.53838146500001</v>
      </c>
      <c r="F13" s="9">
        <v>133.52929683400001</v>
      </c>
      <c r="G13" s="9">
        <v>-1.9909153690000001</v>
      </c>
      <c r="H13" s="5"/>
      <c r="I13" s="5"/>
      <c r="J13" s="5"/>
    </row>
    <row r="14" spans="1:10" s="102" customFormat="1" ht="13.5" customHeight="1">
      <c r="A14" s="21">
        <v>42370</v>
      </c>
      <c r="B14" s="5">
        <v>131.12520472600002</v>
      </c>
      <c r="C14" s="5">
        <v>135.667127916</v>
      </c>
      <c r="D14" s="5">
        <v>-4.5419231900000003</v>
      </c>
      <c r="E14" s="5">
        <v>132.25749953418699</v>
      </c>
      <c r="F14" s="5">
        <v>138.128306366537</v>
      </c>
      <c r="G14" s="5">
        <v>-5.8708068323499916</v>
      </c>
      <c r="H14" s="5"/>
      <c r="I14" s="5"/>
      <c r="J14" s="5"/>
    </row>
    <row r="15" spans="1:10" s="31" customFormat="1" ht="13.5" customHeight="1">
      <c r="A15" s="20">
        <v>42736</v>
      </c>
      <c r="B15" s="9">
        <v>141.93969606600001</v>
      </c>
      <c r="C15" s="9">
        <v>147.542228247</v>
      </c>
      <c r="D15" s="9">
        <v>-5.6025321809999999</v>
      </c>
      <c r="E15" s="9">
        <v>141.04861579377803</v>
      </c>
      <c r="F15" s="9">
        <v>145.26641915463503</v>
      </c>
      <c r="G15" s="9">
        <v>-4.2178033608569949</v>
      </c>
      <c r="H15" s="5"/>
      <c r="I15" s="5"/>
      <c r="J15" s="5"/>
    </row>
    <row r="16" spans="1:10" s="102" customFormat="1" ht="13.5" customHeight="1">
      <c r="A16" s="21">
        <v>43101</v>
      </c>
      <c r="B16" s="5">
        <v>150.070983587</v>
      </c>
      <c r="C16" s="5">
        <v>156.05610788300001</v>
      </c>
      <c r="D16" s="5">
        <v>-5.9851242960000004</v>
      </c>
      <c r="E16" s="5">
        <v>147.21792233483899</v>
      </c>
      <c r="F16" s="5">
        <v>150.23725233665101</v>
      </c>
      <c r="G16" s="5">
        <v>-3.0193300018120119</v>
      </c>
      <c r="H16" s="5"/>
      <c r="I16" s="5"/>
      <c r="J16" s="5"/>
    </row>
    <row r="17" spans="1:10" s="31" customFormat="1" ht="13.5" customHeight="1">
      <c r="A17" s="20" t="s">
        <v>22</v>
      </c>
      <c r="B17" s="9">
        <v>153.564359</v>
      </c>
      <c r="C17" s="9">
        <v>159.85183600000002</v>
      </c>
      <c r="D17" s="9">
        <v>-6.287477</v>
      </c>
      <c r="E17" s="9">
        <v>150.249607</v>
      </c>
      <c r="F17" s="9">
        <v>153.92076600000001</v>
      </c>
      <c r="G17" s="9">
        <v>-3.6711590000000003</v>
      </c>
      <c r="H17" s="5"/>
      <c r="I17" s="5"/>
      <c r="J17" s="5"/>
    </row>
    <row r="18" spans="1:10" s="102" customFormat="1" ht="13.5" customHeight="1">
      <c r="A18" s="21" t="s">
        <v>11</v>
      </c>
      <c r="B18" s="5">
        <v>157.403468</v>
      </c>
      <c r="C18" s="5">
        <v>163.04887200000002</v>
      </c>
      <c r="D18" s="5">
        <v>-5.6454040000000001</v>
      </c>
      <c r="E18" s="5">
        <v>154.00584800000001</v>
      </c>
      <c r="F18" s="5">
        <v>157.30702200000002</v>
      </c>
      <c r="G18" s="5">
        <v>-3.3011740000000001</v>
      </c>
      <c r="H18" s="5"/>
      <c r="I18" s="5"/>
      <c r="J18" s="5"/>
    </row>
    <row r="19" spans="1:10" s="31" customFormat="1" ht="13.5" customHeight="1">
      <c r="A19" s="20" t="s">
        <v>10</v>
      </c>
      <c r="B19" s="9">
        <v>162.59778300000002</v>
      </c>
      <c r="C19" s="9">
        <v>168.103387</v>
      </c>
      <c r="D19" s="9">
        <v>-5.5056039999999999</v>
      </c>
      <c r="E19" s="9">
        <v>158.626023</v>
      </c>
      <c r="F19" s="9">
        <v>161.71161900000001</v>
      </c>
      <c r="G19" s="9">
        <v>-3.0855960000000002</v>
      </c>
      <c r="H19" s="5"/>
      <c r="I19" s="5"/>
      <c r="J19" s="5"/>
    </row>
    <row r="20" spans="1:10" s="102" customFormat="1" ht="24.95" customHeight="1">
      <c r="A20" s="21" t="s">
        <v>9</v>
      </c>
      <c r="B20" s="5">
        <v>37.448947484000001</v>
      </c>
      <c r="C20" s="5">
        <v>38.390445545000006</v>
      </c>
      <c r="D20" s="5">
        <v>-0.94149806100000011</v>
      </c>
      <c r="E20" s="5">
        <v>36.975537475770352</v>
      </c>
      <c r="F20" s="5">
        <v>37.338005893714922</v>
      </c>
      <c r="G20" s="5">
        <v>-0.36246841794457246</v>
      </c>
      <c r="H20" s="5"/>
      <c r="I20" s="5"/>
      <c r="J20" s="5"/>
    </row>
    <row r="21" spans="1:10" s="31" customFormat="1" ht="13.5" customHeight="1">
      <c r="A21" s="20" t="s">
        <v>8</v>
      </c>
      <c r="B21" s="9">
        <v>37.636880017000003</v>
      </c>
      <c r="C21" s="9">
        <v>39.153742809000001</v>
      </c>
      <c r="D21" s="9">
        <v>-1.5168627920000002</v>
      </c>
      <c r="E21" s="9">
        <v>36.921966261022099</v>
      </c>
      <c r="F21" s="9">
        <v>37.692543853898371</v>
      </c>
      <c r="G21" s="9">
        <v>-0.77057759287627414</v>
      </c>
      <c r="H21" s="5"/>
      <c r="I21" s="5"/>
      <c r="J21" s="5"/>
    </row>
    <row r="22" spans="1:10" s="102" customFormat="1" ht="13.5" customHeight="1">
      <c r="A22" s="21" t="s">
        <v>7</v>
      </c>
      <c r="B22" s="5">
        <v>36.571015191000001</v>
      </c>
      <c r="C22" s="5">
        <v>37.907359843000002</v>
      </c>
      <c r="D22" s="5">
        <v>-1.3363446520000002</v>
      </c>
      <c r="E22" s="5">
        <v>35.777147829076618</v>
      </c>
      <c r="F22" s="5">
        <v>36.33141948940613</v>
      </c>
      <c r="G22" s="5">
        <v>-0.55427166032951358</v>
      </c>
      <c r="H22" s="5"/>
      <c r="I22" s="5"/>
      <c r="J22" s="5"/>
    </row>
    <row r="23" spans="1:10" s="31" customFormat="1" ht="13.5" customHeight="1">
      <c r="A23" s="20" t="s">
        <v>6</v>
      </c>
      <c r="B23" s="9">
        <v>38.414140895000003</v>
      </c>
      <c r="C23" s="9">
        <v>40.604559686000002</v>
      </c>
      <c r="D23" s="9">
        <v>-2.1904187909999999</v>
      </c>
      <c r="E23" s="9">
        <v>37.54525031503676</v>
      </c>
      <c r="F23" s="9">
        <v>38.876090971594664</v>
      </c>
      <c r="G23" s="9">
        <v>-1.3308406565578996</v>
      </c>
      <c r="H23" s="5"/>
      <c r="I23" s="5"/>
      <c r="J23" s="5"/>
    </row>
    <row r="24" spans="1:10" s="102" customFormat="1" ht="13.5" customHeight="1">
      <c r="A24" s="21" t="s">
        <v>5</v>
      </c>
      <c r="B24" s="5">
        <v>39.142679966000003</v>
      </c>
      <c r="C24" s="5">
        <v>40.616618936000002</v>
      </c>
      <c r="D24" s="5">
        <v>-1.4739389700000001</v>
      </c>
      <c r="E24" s="5">
        <v>38.263213772202882</v>
      </c>
      <c r="F24" s="5">
        <v>39.069632985464416</v>
      </c>
      <c r="G24" s="5">
        <v>-0.80641921326153565</v>
      </c>
      <c r="H24" s="5"/>
      <c r="I24" s="5"/>
      <c r="J24" s="5"/>
    </row>
    <row r="25" spans="1:10" s="31" customFormat="1" ht="13.5" customHeight="1">
      <c r="A25" s="20" t="s">
        <v>4</v>
      </c>
      <c r="B25" s="9">
        <v>38.351731928</v>
      </c>
      <c r="C25" s="9">
        <v>39.488214319000001</v>
      </c>
      <c r="D25" s="9">
        <v>-1.1364823910000001</v>
      </c>
      <c r="E25" s="9">
        <v>37.422267948726571</v>
      </c>
      <c r="F25" s="9">
        <v>37.852093898257948</v>
      </c>
      <c r="G25" s="9">
        <v>-0.4298259495313721</v>
      </c>
      <c r="H25" s="5"/>
      <c r="I25" s="5"/>
      <c r="J25" s="5"/>
    </row>
    <row r="26" spans="1:10" s="102" customFormat="1" ht="13.5" customHeight="1">
      <c r="A26" s="21" t="s">
        <v>3</v>
      </c>
      <c r="B26" s="5">
        <v>37.289617455000005</v>
      </c>
      <c r="C26" s="5">
        <v>38.960375877000004</v>
      </c>
      <c r="D26" s="5">
        <v>-1.670758422</v>
      </c>
      <c r="E26" s="5">
        <v>36.625240715946425</v>
      </c>
      <c r="F26" s="5">
        <v>37.742753143560293</v>
      </c>
      <c r="G26" s="5">
        <v>-1.117512427613861</v>
      </c>
      <c r="H26" s="5"/>
      <c r="I26" s="5"/>
      <c r="J26" s="5"/>
    </row>
    <row r="27" spans="1:10" s="31" customFormat="1" ht="13.5" customHeight="1">
      <c r="A27" s="20" t="s">
        <v>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5"/>
      <c r="I27" s="5"/>
      <c r="J27" s="5"/>
    </row>
    <row r="28" spans="1:10" s="102" customFormat="1" ht="24.95" customHeight="1">
      <c r="A28" s="21" t="s">
        <v>1</v>
      </c>
      <c r="B28" s="5">
        <v>111.65684269200001</v>
      </c>
      <c r="C28" s="5">
        <v>115.45154819700001</v>
      </c>
      <c r="D28" s="5">
        <v>109.67465156586906</v>
      </c>
      <c r="E28" s="5">
        <v>111.36196923701944</v>
      </c>
      <c r="F28" s="5">
        <v>-1.6873176711503755</v>
      </c>
      <c r="G28" s="5">
        <v>-3.794705505</v>
      </c>
      <c r="H28" s="5"/>
      <c r="I28" s="5"/>
      <c r="J28" s="5"/>
    </row>
    <row r="29" spans="1:10" s="31" customFormat="1" ht="13.5" customHeight="1">
      <c r="A29" s="20" t="s">
        <v>0</v>
      </c>
      <c r="B29" s="9">
        <v>114.78402934900001</v>
      </c>
      <c r="C29" s="9">
        <v>119.06520913200001</v>
      </c>
      <c r="D29" s="9">
        <v>112.31072243687589</v>
      </c>
      <c r="E29" s="9">
        <v>114.66448002728266</v>
      </c>
      <c r="F29" s="9">
        <v>-2.3537575904067691</v>
      </c>
      <c r="G29" s="9">
        <v>-4.2811797830000007</v>
      </c>
      <c r="H29" s="5"/>
      <c r="I29" s="5"/>
      <c r="J29" s="5"/>
    </row>
    <row r="30" spans="1:10" s="22" customFormat="1" ht="13.5" customHeight="1">
      <c r="A30" s="26" t="s">
        <v>12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ht="13.5" customHeight="1">
      <c r="A31" s="20">
        <v>39814</v>
      </c>
      <c r="B31" s="9">
        <v>-20.239129577137831</v>
      </c>
      <c r="C31" s="9">
        <v>-18.394521694061503</v>
      </c>
      <c r="D31" s="9">
        <v>-1.792153533</v>
      </c>
      <c r="E31" s="9">
        <v>-17.559822718834813</v>
      </c>
      <c r="F31" s="9">
        <v>-13.270839339505233</v>
      </c>
      <c r="G31" s="9">
        <v>-5.0217716288553014</v>
      </c>
      <c r="H31" s="5"/>
      <c r="I31" s="5"/>
      <c r="J31" s="5"/>
    </row>
    <row r="32" spans="1:10" s="22" customFormat="1" ht="13.5" customHeight="1">
      <c r="A32" s="21">
        <v>40179</v>
      </c>
      <c r="B32" s="5">
        <v>16.677614321964203</v>
      </c>
      <c r="C32" s="5">
        <v>16.477872472204094</v>
      </c>
      <c r="D32" s="5">
        <v>-0.44465090000000002</v>
      </c>
      <c r="E32" s="5">
        <v>12.742723682057999</v>
      </c>
      <c r="F32" s="5">
        <v>10.614043661301888</v>
      </c>
      <c r="G32" s="5">
        <v>1.4685038208872987</v>
      </c>
      <c r="H32" s="5"/>
      <c r="I32" s="5"/>
      <c r="J32" s="5"/>
    </row>
    <row r="33" spans="1:10" ht="13.5" customHeight="1">
      <c r="A33" s="20">
        <v>40544</v>
      </c>
      <c r="B33" s="9">
        <v>11.33819454484912</v>
      </c>
      <c r="C33" s="9">
        <v>15.270659136740347</v>
      </c>
      <c r="D33" s="9">
        <v>-4.9545377760000004</v>
      </c>
      <c r="E33" s="9">
        <v>7.2956479224740374</v>
      </c>
      <c r="F33" s="9">
        <v>8.3767692032958596</v>
      </c>
      <c r="G33" s="9">
        <v>-1.5920519913939821</v>
      </c>
      <c r="H33" s="5"/>
      <c r="I33" s="5"/>
      <c r="J33" s="5"/>
    </row>
    <row r="34" spans="1:10" s="22" customFormat="1" ht="13.5" customHeight="1">
      <c r="A34" s="21">
        <v>40909</v>
      </c>
      <c r="B34" s="5">
        <v>1.4534582037750727</v>
      </c>
      <c r="C34" s="5">
        <v>0.74383935946749979</v>
      </c>
      <c r="D34" s="5">
        <v>0.79544263700000006</v>
      </c>
      <c r="E34" s="5">
        <v>0.49902565980077684</v>
      </c>
      <c r="F34" s="5">
        <v>-0.90821996409533812</v>
      </c>
      <c r="G34" s="5">
        <v>1.743780435276993</v>
      </c>
      <c r="H34" s="5"/>
      <c r="I34" s="5"/>
      <c r="J34" s="5"/>
    </row>
    <row r="35" spans="1:10" ht="13.5" customHeight="1">
      <c r="A35" s="20">
        <v>41275</v>
      </c>
      <c r="B35" s="9">
        <v>1.8358391445298046</v>
      </c>
      <c r="C35" s="9">
        <v>-0.96631403045637876</v>
      </c>
      <c r="D35" s="9">
        <v>3.5434213720000001</v>
      </c>
      <c r="E35" s="9">
        <v>2.7682085671263454</v>
      </c>
      <c r="F35" s="9">
        <v>-0.18706831188178485</v>
      </c>
      <c r="G35" s="9">
        <v>3.5702749635839997</v>
      </c>
      <c r="H35" s="5"/>
      <c r="I35" s="5"/>
      <c r="J35" s="5"/>
    </row>
    <row r="36" spans="1:10" s="22" customFormat="1" ht="13.5" customHeight="1">
      <c r="A36" s="21">
        <v>41640</v>
      </c>
      <c r="B36" s="5">
        <v>1.8237125840435655</v>
      </c>
      <c r="C36" s="5">
        <v>-0.65752384098006122</v>
      </c>
      <c r="D36" s="5">
        <v>3.1538693120000003</v>
      </c>
      <c r="E36" s="5">
        <v>2.7219635754630591</v>
      </c>
      <c r="F36" s="5">
        <v>1.2663445585343875</v>
      </c>
      <c r="G36" s="5">
        <v>1.792164569381012</v>
      </c>
      <c r="H36" s="5"/>
      <c r="I36" s="5"/>
      <c r="J36" s="5"/>
    </row>
    <row r="37" spans="1:10" ht="13.5" customHeight="1">
      <c r="A37" s="20">
        <v>42005</v>
      </c>
      <c r="B37" s="9">
        <v>2.6793055480334456</v>
      </c>
      <c r="C37" s="9">
        <v>2.8356771634697688</v>
      </c>
      <c r="D37" s="9">
        <v>-0.24969680500000002</v>
      </c>
      <c r="E37" s="9">
        <v>3.3797847972755632</v>
      </c>
      <c r="F37" s="9">
        <v>5.7211362305019149</v>
      </c>
      <c r="G37" s="9">
        <v>-2.925613622687012</v>
      </c>
      <c r="H37" s="5"/>
      <c r="I37" s="5"/>
      <c r="J37" s="5"/>
    </row>
    <row r="38" spans="1:10" s="22" customFormat="1" ht="13.5" customHeight="1">
      <c r="A38" s="21">
        <v>42370</v>
      </c>
      <c r="B38" s="5">
        <v>-0.3141111623833831</v>
      </c>
      <c r="C38" s="5">
        <v>1.6010202500037829</v>
      </c>
      <c r="D38" s="5">
        <v>-2.5510078210000002</v>
      </c>
      <c r="E38" s="5">
        <v>0.54669828013532373</v>
      </c>
      <c r="F38" s="5">
        <v>3.4441951253995975</v>
      </c>
      <c r="G38" s="5">
        <v>-3.879891463349991</v>
      </c>
      <c r="H38" s="5"/>
      <c r="I38" s="5"/>
      <c r="J38" s="5"/>
    </row>
    <row r="39" spans="1:10" ht="13.5" customHeight="1">
      <c r="A39" s="20">
        <v>42736</v>
      </c>
      <c r="B39" s="9">
        <v>8.2474543033873804</v>
      </c>
      <c r="C39" s="9">
        <v>8.753115447651119</v>
      </c>
      <c r="D39" s="9">
        <v>-1.0606089910000001</v>
      </c>
      <c r="E39" s="9">
        <v>6.646969956753658</v>
      </c>
      <c r="F39" s="9">
        <v>5.1677407592013331</v>
      </c>
      <c r="G39" s="9">
        <v>1.6530034714929964</v>
      </c>
      <c r="H39" s="5"/>
      <c r="I39" s="5"/>
      <c r="J39" s="5"/>
    </row>
    <row r="40" spans="1:10" s="22" customFormat="1" ht="13.5" customHeight="1">
      <c r="A40" s="21">
        <v>43101</v>
      </c>
      <c r="B40" s="5">
        <v>5.7286916531222269</v>
      </c>
      <c r="C40" s="5">
        <v>5.770469740871027</v>
      </c>
      <c r="D40" s="5">
        <v>-0.38259211500000001</v>
      </c>
      <c r="E40" s="5">
        <v>4.3738866250774766</v>
      </c>
      <c r="F40" s="5">
        <v>3.4218735554599005</v>
      </c>
      <c r="G40" s="5">
        <v>1.198473359044983</v>
      </c>
      <c r="H40" s="5"/>
      <c r="I40" s="5"/>
      <c r="J40" s="5"/>
    </row>
    <row r="41" spans="1:10" ht="13.5" customHeight="1">
      <c r="A41" s="20" t="s">
        <v>22</v>
      </c>
      <c r="B41" s="9">
        <v>2.327815364103881</v>
      </c>
      <c r="C41" s="9">
        <v>2.4322842396183382</v>
      </c>
      <c r="D41" s="9">
        <v>-0.30235270400000003</v>
      </c>
      <c r="E41" s="9">
        <v>2.0593176544535199</v>
      </c>
      <c r="F41" s="9">
        <v>2.4517978105024159</v>
      </c>
      <c r="G41" s="9">
        <v>-0.65182899818798834</v>
      </c>
      <c r="H41" s="5"/>
      <c r="I41" s="5"/>
      <c r="J41" s="5"/>
    </row>
    <row r="42" spans="1:10" s="22" customFormat="1" ht="13.5" customHeight="1">
      <c r="A42" s="21" t="s">
        <v>11</v>
      </c>
      <c r="B42" s="5">
        <v>2.5000000162798193</v>
      </c>
      <c r="C42" s="5">
        <v>1.9999995495829026</v>
      </c>
      <c r="D42" s="5">
        <v>0.642073</v>
      </c>
      <c r="E42" s="5">
        <v>2.5000005490862947</v>
      </c>
      <c r="F42" s="5">
        <v>2.1999994464684511</v>
      </c>
      <c r="G42" s="5">
        <v>0.36998500000000001</v>
      </c>
      <c r="H42" s="5"/>
      <c r="I42" s="5"/>
      <c r="J42" s="5"/>
    </row>
    <row r="43" spans="1:10" ht="13.5" customHeight="1">
      <c r="A43" s="20" t="s">
        <v>10</v>
      </c>
      <c r="B43" s="9">
        <v>3.3000003532323698</v>
      </c>
      <c r="C43" s="9">
        <v>3.0999999803739824</v>
      </c>
      <c r="D43" s="9">
        <v>0.13980000000000001</v>
      </c>
      <c r="E43" s="9">
        <v>2.9999997142965635</v>
      </c>
      <c r="F43" s="9">
        <v>2.8000002441086194</v>
      </c>
      <c r="G43" s="9">
        <v>0.21557800000000002</v>
      </c>
      <c r="H43" s="5"/>
      <c r="I43" s="5"/>
      <c r="J43" s="5"/>
    </row>
    <row r="44" spans="1:10" s="22" customFormat="1" ht="24.95" customHeight="1">
      <c r="A44" s="21" t="s">
        <v>9</v>
      </c>
      <c r="B44" s="5">
        <v>5.4215753080940416</v>
      </c>
      <c r="C44" s="5">
        <v>2.8384766538924624</v>
      </c>
      <c r="D44" s="5">
        <v>0.86628173900000005</v>
      </c>
      <c r="E44" s="5">
        <v>4.8578840012640523</v>
      </c>
      <c r="F44" s="5">
        <v>1.5921747620212787</v>
      </c>
      <c r="G44" s="5">
        <v>1.1278431693112869</v>
      </c>
      <c r="H44" s="5"/>
      <c r="I44" s="5"/>
      <c r="J44" s="5"/>
    </row>
    <row r="45" spans="1:10" ht="13.5" customHeight="1">
      <c r="A45" s="20" t="s">
        <v>8</v>
      </c>
      <c r="B45" s="9">
        <v>6.2277920460512872</v>
      </c>
      <c r="C45" s="9">
        <v>8.1374198335859287</v>
      </c>
      <c r="D45" s="9">
        <v>-0.73981914000000004</v>
      </c>
      <c r="E45" s="9">
        <v>4.9130183490621837</v>
      </c>
      <c r="F45" s="9">
        <v>5.4279585621873325</v>
      </c>
      <c r="G45" s="9">
        <v>-0.21156549920603182</v>
      </c>
      <c r="H45" s="5"/>
      <c r="I45" s="5"/>
      <c r="J45" s="5"/>
    </row>
    <row r="46" spans="1:10" s="22" customFormat="1" ht="13.5" customHeight="1">
      <c r="A46" s="21" t="s">
        <v>7</v>
      </c>
      <c r="B46" s="5">
        <v>6.5583924605131667</v>
      </c>
      <c r="C46" s="5">
        <v>5.2739150041475416</v>
      </c>
      <c r="D46" s="5">
        <v>0.35180328400000005</v>
      </c>
      <c r="E46" s="5">
        <v>4.6507217378421046</v>
      </c>
      <c r="F46" s="5">
        <v>1.9084820878366664</v>
      </c>
      <c r="G46" s="5">
        <v>0.90955793079225167</v>
      </c>
      <c r="H46" s="5"/>
      <c r="I46" s="5"/>
      <c r="J46" s="5"/>
    </row>
    <row r="47" spans="1:10" ht="13.5" customHeight="1">
      <c r="A47" s="20" t="s">
        <v>6</v>
      </c>
      <c r="B47" s="9">
        <v>4.7673397643153219</v>
      </c>
      <c r="C47" s="9">
        <v>6.866191140861277</v>
      </c>
      <c r="D47" s="9">
        <v>-0.86085799800000007</v>
      </c>
      <c r="E47" s="9">
        <v>3.1294409337689304</v>
      </c>
      <c r="F47" s="9">
        <v>4.7580572949092081</v>
      </c>
      <c r="G47" s="9">
        <v>-0.62642950654875951</v>
      </c>
      <c r="H47" s="5"/>
      <c r="I47" s="5"/>
      <c r="J47" s="5"/>
    </row>
    <row r="48" spans="1:10" s="22" customFormat="1" ht="13.5" customHeight="1">
      <c r="A48" s="21" t="s">
        <v>5</v>
      </c>
      <c r="B48" s="5">
        <v>4.5227772628954241</v>
      </c>
      <c r="C48" s="5">
        <v>5.7987693536678382</v>
      </c>
      <c r="D48" s="5">
        <v>-0.53244090900000007</v>
      </c>
      <c r="E48" s="5">
        <v>3.482508664752562</v>
      </c>
      <c r="F48" s="5">
        <v>4.6377064074570189</v>
      </c>
      <c r="G48" s="5">
        <v>-0.44395079531696324</v>
      </c>
      <c r="H48" s="5"/>
      <c r="I48" s="5"/>
      <c r="J48" s="5"/>
    </row>
    <row r="49" spans="1:10" ht="13.5" customHeight="1">
      <c r="A49" s="20" t="s">
        <v>4</v>
      </c>
      <c r="B49" s="9">
        <v>1.8993389214969796</v>
      </c>
      <c r="C49" s="9">
        <v>0.85425169090888897</v>
      </c>
      <c r="D49" s="9">
        <v>0.38038040100000003</v>
      </c>
      <c r="E49" s="9">
        <v>1.3550244972533751</v>
      </c>
      <c r="F49" s="9">
        <v>0.42329338390640842</v>
      </c>
      <c r="G49" s="9">
        <v>0.34075164334490204</v>
      </c>
      <c r="H49" s="5"/>
      <c r="I49" s="5"/>
      <c r="J49" s="5"/>
    </row>
    <row r="50" spans="1:10" s="22" customFormat="1" ht="13.5" customHeight="1">
      <c r="A50" s="21" t="s">
        <v>3</v>
      </c>
      <c r="B50" s="5">
        <v>1.9649502761871522</v>
      </c>
      <c r="C50" s="5">
        <v>2.7778669850953777</v>
      </c>
      <c r="D50" s="5">
        <v>-0.33441377</v>
      </c>
      <c r="E50" s="5">
        <v>2.3704876948870539</v>
      </c>
      <c r="F50" s="5">
        <v>3.884609172965813</v>
      </c>
      <c r="G50" s="5">
        <v>-0.56324076728434758</v>
      </c>
      <c r="H50" s="5"/>
      <c r="I50" s="5"/>
      <c r="J50" s="5"/>
    </row>
    <row r="51" spans="1:10" ht="13.5" customHeight="1">
      <c r="A51" s="20" t="s">
        <v>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5"/>
      <c r="I51" s="5"/>
      <c r="J51" s="5"/>
    </row>
    <row r="52" spans="1:10" s="22" customFormat="1" ht="24.95" customHeight="1">
      <c r="A52" s="21" t="s">
        <v>1</v>
      </c>
      <c r="B52" s="5">
        <v>6.0635246921275643</v>
      </c>
      <c r="C52" s="5">
        <v>5.3904238787318492</v>
      </c>
      <c r="D52" s="5">
        <v>0.478265883</v>
      </c>
      <c r="E52" s="5">
        <v>4.8087457428916025</v>
      </c>
      <c r="F52" s="5">
        <v>2.9643933333071906</v>
      </c>
      <c r="G52" s="5">
        <v>1.8258356008974916</v>
      </c>
      <c r="H52" s="5"/>
      <c r="I52" s="5"/>
      <c r="J52" s="5"/>
    </row>
    <row r="53" spans="1:10" ht="13.5" customHeight="1" thickBot="1">
      <c r="A53" s="20" t="s">
        <v>0</v>
      </c>
      <c r="B53" s="9">
        <v>2.8007120581281284</v>
      </c>
      <c r="C53" s="9">
        <v>3.1300237991038919</v>
      </c>
      <c r="D53" s="9">
        <v>-0.48647427800000004</v>
      </c>
      <c r="E53" s="9">
        <v>2.4035370373833822</v>
      </c>
      <c r="F53" s="9">
        <v>2.9655642881406541</v>
      </c>
      <c r="G53" s="9">
        <v>-0.66643991925639345</v>
      </c>
      <c r="H53" s="5"/>
      <c r="I53" s="5"/>
      <c r="J53" s="5"/>
    </row>
    <row r="54" spans="1:10" s="31" customFormat="1" thickTop="1">
      <c r="A54" s="32"/>
      <c r="B54" s="33"/>
      <c r="C54" s="33"/>
      <c r="D54" s="33"/>
      <c r="E54" s="33"/>
      <c r="F54" s="33"/>
      <c r="G54" s="33"/>
    </row>
    <row r="55" spans="1:10" s="31" customFormat="1" ht="13.5">
      <c r="A55" s="30" t="s">
        <v>148</v>
      </c>
    </row>
    <row r="56" spans="1:10" s="31" customFormat="1" ht="13.5"/>
    <row r="57" spans="1:10" s="31" customFormat="1" ht="13.5">
      <c r="A57" s="30"/>
    </row>
    <row r="58" spans="1:10" s="31" customFormat="1" ht="13.5">
      <c r="A58" s="30"/>
    </row>
    <row r="59" spans="1:10" s="31" customFormat="1" ht="13.5">
      <c r="A59" s="30"/>
    </row>
    <row r="60" spans="1:10" s="31" customFormat="1" ht="13.5">
      <c r="A60" s="30"/>
    </row>
    <row r="61" spans="1:10" s="31" customFormat="1" ht="13.5">
      <c r="A61" s="30"/>
    </row>
    <row r="62" spans="1:10" s="31" customFormat="1" ht="13.5">
      <c r="A62" s="30"/>
    </row>
    <row r="63" spans="1:10" s="31" customFormat="1" ht="13.5">
      <c r="A63" s="30"/>
    </row>
    <row r="64" spans="1:10" s="31" customFormat="1" ht="13.5">
      <c r="A64" s="30"/>
    </row>
    <row r="65" spans="1:1" s="31" customFormat="1" ht="13.5">
      <c r="A65" s="30"/>
    </row>
    <row r="66" spans="1:1" s="31" customFormat="1" ht="13.5">
      <c r="A66" s="30"/>
    </row>
    <row r="67" spans="1:1" s="31" customFormat="1" ht="13.5">
      <c r="A67" s="30"/>
    </row>
    <row r="68" spans="1:1" s="31" customFormat="1" ht="13.5">
      <c r="A68" s="30"/>
    </row>
    <row r="69" spans="1:1" s="31" customFormat="1" ht="13.5">
      <c r="A69" s="30"/>
    </row>
    <row r="70" spans="1:1" s="31" customFormat="1" ht="13.5">
      <c r="A70" s="30"/>
    </row>
    <row r="71" spans="1:1" s="31" customFormat="1" ht="13.5">
      <c r="A71" s="30"/>
    </row>
  </sheetData>
  <hyperlinks>
    <hyperlink ref="G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12" t="s">
        <v>531</v>
      </c>
      <c r="Q1" s="314"/>
    </row>
    <row r="3" spans="1:17" s="16" customFormat="1" ht="13.5">
      <c r="A3" s="18" t="s">
        <v>369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1" customFormat="1" ht="27.75" thickTop="1">
      <c r="A5" s="30"/>
      <c r="B5" s="103" t="s">
        <v>20</v>
      </c>
      <c r="C5" s="103" t="s">
        <v>135</v>
      </c>
      <c r="D5" s="103" t="s">
        <v>136</v>
      </c>
      <c r="E5" s="103" t="s">
        <v>133</v>
      </c>
      <c r="F5" s="103" t="s">
        <v>23</v>
      </c>
      <c r="G5" s="103" t="s">
        <v>24</v>
      </c>
      <c r="H5" s="103" t="s">
        <v>25</v>
      </c>
      <c r="I5" s="103" t="s">
        <v>26</v>
      </c>
      <c r="J5" s="82" t="s">
        <v>29</v>
      </c>
      <c r="K5" s="103" t="s">
        <v>27</v>
      </c>
      <c r="L5" s="82" t="s">
        <v>30</v>
      </c>
      <c r="M5" s="103" t="s">
        <v>28</v>
      </c>
      <c r="N5" s="101"/>
      <c r="O5" s="101"/>
      <c r="P5" s="84"/>
      <c r="Q5" s="84"/>
    </row>
    <row r="6" spans="1:17" s="31" customFormat="1" ht="13.5" customHeight="1">
      <c r="A6" s="10">
        <v>2009</v>
      </c>
      <c r="B6" s="9">
        <v>93739.239630999989</v>
      </c>
      <c r="C6" s="9">
        <v>67654.885410000003</v>
      </c>
      <c r="D6" s="9">
        <v>26084.354220999998</v>
      </c>
      <c r="E6" s="9">
        <v>51230.355574999994</v>
      </c>
      <c r="F6" s="9">
        <v>12110.910763</v>
      </c>
      <c r="G6" s="9">
        <v>4299.971689</v>
      </c>
      <c r="H6" s="9">
        <v>12713.555715999999</v>
      </c>
      <c r="I6" s="9">
        <v>976.47514200000001</v>
      </c>
      <c r="J6" s="9">
        <v>1449.3107049999999</v>
      </c>
      <c r="K6" s="9">
        <v>4928.5061349999996</v>
      </c>
      <c r="L6" s="9">
        <v>1814.8468359999999</v>
      </c>
      <c r="M6" s="9">
        <v>5301.5912330000001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109372.708485</v>
      </c>
      <c r="C7" s="5">
        <v>78274.519438000003</v>
      </c>
      <c r="D7" s="5">
        <v>31098.189047</v>
      </c>
      <c r="E7" s="5">
        <v>59494.318148999999</v>
      </c>
      <c r="F7" s="5">
        <v>13656.248431999999</v>
      </c>
      <c r="G7" s="5">
        <v>5103.2119409999996</v>
      </c>
      <c r="H7" s="5">
        <v>14732.016974999999</v>
      </c>
      <c r="I7" s="5">
        <v>1015.777919</v>
      </c>
      <c r="J7" s="5">
        <v>1925.4996219999998</v>
      </c>
      <c r="K7" s="5">
        <v>6087.1707209999995</v>
      </c>
      <c r="L7" s="5">
        <v>2246.0287149999999</v>
      </c>
      <c r="M7" s="5">
        <v>6853.4062279999998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121773.598952</v>
      </c>
      <c r="C8" s="9">
        <v>85968.977025999993</v>
      </c>
      <c r="D8" s="9">
        <v>35804.621926</v>
      </c>
      <c r="E8" s="9">
        <v>64765.810823</v>
      </c>
      <c r="F8" s="9">
        <v>15570.489748999998</v>
      </c>
      <c r="G8" s="9">
        <v>5590.7730379999994</v>
      </c>
      <c r="H8" s="9">
        <v>16671.298382999998</v>
      </c>
      <c r="I8" s="9">
        <v>1134.1251569999999</v>
      </c>
      <c r="J8" s="9">
        <v>2140.0208119999998</v>
      </c>
      <c r="K8" s="9">
        <v>7575.2403690000001</v>
      </c>
      <c r="L8" s="9">
        <v>2710.6618789999998</v>
      </c>
      <c r="M8" s="9">
        <v>7640.7228969999996</v>
      </c>
      <c r="N8" s="5"/>
      <c r="O8" s="5"/>
      <c r="P8" s="5"/>
      <c r="Q8" s="5"/>
    </row>
    <row r="9" spans="1:17" s="31" customFormat="1" ht="13.5" customHeight="1">
      <c r="A9" s="8">
        <v>2012</v>
      </c>
      <c r="B9" s="5">
        <v>123543.52731599999</v>
      </c>
      <c r="C9" s="5">
        <v>85387.294536999994</v>
      </c>
      <c r="D9" s="5">
        <v>38156.232778999998</v>
      </c>
      <c r="E9" s="5">
        <v>64653.544332999998</v>
      </c>
      <c r="F9" s="5">
        <v>15291.165241999999</v>
      </c>
      <c r="G9" s="5">
        <v>5395.2560990000002</v>
      </c>
      <c r="H9" s="5">
        <v>16554.861332</v>
      </c>
      <c r="I9" s="5">
        <v>1121.2015239999998</v>
      </c>
      <c r="J9" s="5">
        <v>2202.6333730000001</v>
      </c>
      <c r="K9" s="5">
        <v>8315.517253</v>
      </c>
      <c r="L9" s="5">
        <v>2908.3598819999997</v>
      </c>
      <c r="M9" s="5">
        <v>7902.616172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125811.587751</v>
      </c>
      <c r="C10" s="9">
        <v>86739.667260999995</v>
      </c>
      <c r="D10" s="9">
        <v>39071.920489999997</v>
      </c>
      <c r="E10" s="9">
        <v>65632.122206</v>
      </c>
      <c r="F10" s="9">
        <v>15374.837259</v>
      </c>
      <c r="G10" s="9">
        <v>5685.6868759999998</v>
      </c>
      <c r="H10" s="9">
        <v>16850.614527999998</v>
      </c>
      <c r="I10" s="9">
        <v>1096.4228779999999</v>
      </c>
      <c r="J10" s="9">
        <v>2279.391568</v>
      </c>
      <c r="K10" s="9">
        <v>8536.3844649999992</v>
      </c>
      <c r="L10" s="9">
        <v>2827.977922</v>
      </c>
      <c r="M10" s="9">
        <v>8111.0593909999998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128106.029509</v>
      </c>
      <c r="C11" s="5">
        <v>88187.271515</v>
      </c>
      <c r="D11" s="5">
        <v>39918.757994</v>
      </c>
      <c r="E11" s="5">
        <v>65924.128413999992</v>
      </c>
      <c r="F11" s="5">
        <v>16187.057975</v>
      </c>
      <c r="G11" s="5">
        <v>6019.8230899999999</v>
      </c>
      <c r="H11" s="5">
        <v>17625.848748</v>
      </c>
      <c r="I11" s="5">
        <v>1079.3819509999998</v>
      </c>
      <c r="J11" s="5">
        <v>2031.3590789999998</v>
      </c>
      <c r="K11" s="5">
        <v>9391.4251530000001</v>
      </c>
      <c r="L11" s="5">
        <v>2908.980063</v>
      </c>
      <c r="M11" s="5">
        <v>7874.2471759999999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131538.38146499998</v>
      </c>
      <c r="C12" s="9">
        <v>90833.072810999991</v>
      </c>
      <c r="D12" s="9">
        <v>40705.308654</v>
      </c>
      <c r="E12" s="9">
        <v>67261.090394999992</v>
      </c>
      <c r="F12" s="9">
        <v>17214.975428999998</v>
      </c>
      <c r="G12" s="9">
        <v>6314.4473209999996</v>
      </c>
      <c r="H12" s="9">
        <v>18604.349983</v>
      </c>
      <c r="I12" s="9">
        <v>1137.8279169999998</v>
      </c>
      <c r="J12" s="9">
        <v>1990.5250349999999</v>
      </c>
      <c r="K12" s="9">
        <v>10875.743643</v>
      </c>
      <c r="L12" s="9">
        <v>2984.7681239999997</v>
      </c>
      <c r="M12" s="9">
        <v>6620.0140699999993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131125.204726</v>
      </c>
      <c r="C13" s="5">
        <v>91169.325027999992</v>
      </c>
      <c r="D13" s="5">
        <v>39955.879697999997</v>
      </c>
      <c r="E13" s="5">
        <v>67753.884019999998</v>
      </c>
      <c r="F13" s="5">
        <v>17105.173561</v>
      </c>
      <c r="G13" s="5">
        <v>6270.0579870000001</v>
      </c>
      <c r="H13" s="5">
        <v>18578.023397999998</v>
      </c>
      <c r="I13" s="5">
        <v>1219.014809</v>
      </c>
      <c r="J13" s="5">
        <v>1938.0692589999999</v>
      </c>
      <c r="K13" s="5">
        <v>10644.855995</v>
      </c>
      <c r="L13" s="5">
        <v>2894.4659199999996</v>
      </c>
      <c r="M13" s="5">
        <v>6549.1854159999993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141939.696066</v>
      </c>
      <c r="C14" s="9">
        <v>99068.931363999989</v>
      </c>
      <c r="D14" s="9">
        <v>42870.764702</v>
      </c>
      <c r="E14" s="9">
        <v>74071.432553999999</v>
      </c>
      <c r="F14" s="9">
        <v>18710.608988</v>
      </c>
      <c r="G14" s="9">
        <v>6228.0645319999994</v>
      </c>
      <c r="H14" s="9">
        <v>20324.878701999998</v>
      </c>
      <c r="I14" s="9">
        <v>1312.553406</v>
      </c>
      <c r="J14" s="9">
        <v>1985.2988739999998</v>
      </c>
      <c r="K14" s="9">
        <v>11903.040750999999</v>
      </c>
      <c r="L14" s="9">
        <v>3381.0849249999997</v>
      </c>
      <c r="M14" s="9">
        <v>7364.6710009999997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150070.983587</v>
      </c>
      <c r="C15" s="5">
        <v>104942.77214</v>
      </c>
      <c r="D15" s="5">
        <v>45128.211447000001</v>
      </c>
      <c r="E15" s="5">
        <v>78051.24545799999</v>
      </c>
      <c r="F15" s="5">
        <v>20174.647064000001</v>
      </c>
      <c r="G15" s="5">
        <v>6642.3798539999998</v>
      </c>
      <c r="H15" s="5">
        <v>21847.038685</v>
      </c>
      <c r="I15" s="5">
        <v>1350.7428159999999</v>
      </c>
      <c r="J15" s="5">
        <v>2077.4816700000001</v>
      </c>
      <c r="K15" s="5">
        <v>13097.264098</v>
      </c>
      <c r="L15" s="5">
        <v>3568.798374</v>
      </c>
      <c r="M15" s="5">
        <v>7916.1681060000001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5"/>
      <c r="O16" s="5"/>
      <c r="P16" s="5"/>
      <c r="Q16" s="5"/>
    </row>
    <row r="17" spans="1:19" s="31" customFormat="1" ht="24.95" customHeight="1">
      <c r="A17" s="8" t="s">
        <v>9</v>
      </c>
      <c r="B17" s="5">
        <v>37448.947483999997</v>
      </c>
      <c r="C17" s="5">
        <v>26434.549509999997</v>
      </c>
      <c r="D17" s="5">
        <v>11014.397974</v>
      </c>
      <c r="E17" s="5">
        <v>19676.303578999999</v>
      </c>
      <c r="F17" s="5">
        <v>5035.6116670000001</v>
      </c>
      <c r="G17" s="5">
        <v>1707.351015</v>
      </c>
      <c r="H17" s="5">
        <v>5345.2389880000001</v>
      </c>
      <c r="I17" s="5">
        <v>317.99592699999999</v>
      </c>
      <c r="J17" s="5">
        <v>506.67794699999996</v>
      </c>
      <c r="K17" s="5">
        <v>3110.1458680000001</v>
      </c>
      <c r="L17" s="5">
        <v>952.73028999999997</v>
      </c>
      <c r="M17" s="5">
        <v>1889.942515</v>
      </c>
      <c r="N17" s="5"/>
      <c r="O17" s="5"/>
      <c r="P17" s="5"/>
      <c r="Q17" s="5"/>
    </row>
    <row r="18" spans="1:19" s="31" customFormat="1" ht="13.5" customHeight="1">
      <c r="A18" s="10" t="s">
        <v>8</v>
      </c>
      <c r="B18" s="9">
        <v>37636.880016999996</v>
      </c>
      <c r="C18" s="9">
        <v>26668.759588999998</v>
      </c>
      <c r="D18" s="9">
        <v>10968.120428</v>
      </c>
      <c r="E18" s="9">
        <v>19841.401923999998</v>
      </c>
      <c r="F18" s="9">
        <v>5160.0763010000001</v>
      </c>
      <c r="G18" s="9">
        <v>1649.538896</v>
      </c>
      <c r="H18" s="9">
        <v>5592.8005349999994</v>
      </c>
      <c r="I18" s="9">
        <v>350.30562099999997</v>
      </c>
      <c r="J18" s="9">
        <v>552.41872799999999</v>
      </c>
      <c r="K18" s="9">
        <v>3045.0460199999998</v>
      </c>
      <c r="L18" s="9">
        <v>886.597486</v>
      </c>
      <c r="M18" s="9">
        <v>1947.537143</v>
      </c>
      <c r="N18" s="5"/>
      <c r="O18" s="5"/>
      <c r="P18" s="5"/>
      <c r="Q18" s="5"/>
    </row>
    <row r="19" spans="1:19" s="31" customFormat="1" ht="13.5" customHeight="1">
      <c r="A19" s="8" t="s">
        <v>7</v>
      </c>
      <c r="B19" s="5">
        <v>36571.015190999999</v>
      </c>
      <c r="C19" s="5">
        <v>25307.225236999999</v>
      </c>
      <c r="D19" s="5">
        <v>11263.789954</v>
      </c>
      <c r="E19" s="5">
        <v>18811.809624999998</v>
      </c>
      <c r="F19" s="5">
        <v>4834.7696340000002</v>
      </c>
      <c r="G19" s="5">
        <v>1638.8960959999999</v>
      </c>
      <c r="H19" s="5">
        <v>5321.8897310000002</v>
      </c>
      <c r="I19" s="5">
        <v>345.783231</v>
      </c>
      <c r="J19" s="5">
        <v>498.28820899999999</v>
      </c>
      <c r="K19" s="5">
        <v>3397.2847999999999</v>
      </c>
      <c r="L19" s="5">
        <v>855.06960299999992</v>
      </c>
      <c r="M19" s="5">
        <v>1983.2012439999999</v>
      </c>
      <c r="N19" s="5"/>
      <c r="O19" s="5"/>
      <c r="P19" s="5"/>
      <c r="Q19" s="5"/>
    </row>
    <row r="20" spans="1:19" s="31" customFormat="1" ht="13.5" customHeight="1">
      <c r="A20" s="10" t="s">
        <v>6</v>
      </c>
      <c r="B20" s="9">
        <v>38414.140894999997</v>
      </c>
      <c r="C20" s="9">
        <v>26532.237804</v>
      </c>
      <c r="D20" s="9">
        <v>11881.903091</v>
      </c>
      <c r="E20" s="9">
        <v>19721.730329999999</v>
      </c>
      <c r="F20" s="9">
        <v>5144.1894619999994</v>
      </c>
      <c r="G20" s="9">
        <v>1646.5938469999999</v>
      </c>
      <c r="H20" s="9">
        <v>5587.1094309999999</v>
      </c>
      <c r="I20" s="9">
        <v>336.65803699999998</v>
      </c>
      <c r="J20" s="9">
        <v>520.09678599999995</v>
      </c>
      <c r="K20" s="9">
        <v>3544.7874099999999</v>
      </c>
      <c r="L20" s="9">
        <v>874.40099499999997</v>
      </c>
      <c r="M20" s="9">
        <v>2095.487204</v>
      </c>
      <c r="N20" s="5"/>
      <c r="O20" s="5"/>
      <c r="P20" s="5"/>
      <c r="Q20" s="5"/>
    </row>
    <row r="21" spans="1:19" s="31" customFormat="1" ht="13.5" customHeight="1">
      <c r="A21" s="8" t="s">
        <v>5</v>
      </c>
      <c r="B21" s="5">
        <v>39142.679965999996</v>
      </c>
      <c r="C21" s="5">
        <v>27799.330295</v>
      </c>
      <c r="D21" s="5">
        <v>11343.349671</v>
      </c>
      <c r="E21" s="5">
        <v>20518.756106000001</v>
      </c>
      <c r="F21" s="5">
        <v>5312.3907359999994</v>
      </c>
      <c r="G21" s="5">
        <v>1950.300268</v>
      </c>
      <c r="H21" s="5">
        <v>5743.8171579999998</v>
      </c>
      <c r="I21" s="5">
        <v>360.99485899999996</v>
      </c>
      <c r="J21" s="5">
        <v>520.38771499999996</v>
      </c>
      <c r="K21" s="5">
        <v>3233.4005229999998</v>
      </c>
      <c r="L21" s="5">
        <v>866.26529799999992</v>
      </c>
      <c r="M21" s="5">
        <v>1993.524461</v>
      </c>
      <c r="N21" s="5"/>
      <c r="O21" s="5"/>
      <c r="P21" s="5"/>
      <c r="Q21" s="5"/>
    </row>
    <row r="22" spans="1:19" s="31" customFormat="1" ht="13.5" customHeight="1">
      <c r="A22" s="10" t="s">
        <v>4</v>
      </c>
      <c r="B22" s="9">
        <v>38351.731928000001</v>
      </c>
      <c r="C22" s="9">
        <v>26801.662408</v>
      </c>
      <c r="D22" s="9">
        <v>11550.069519999999</v>
      </c>
      <c r="E22" s="9">
        <v>19813.641229000001</v>
      </c>
      <c r="F22" s="9">
        <v>5244.3587029999999</v>
      </c>
      <c r="G22" s="9">
        <v>1714.4766149999998</v>
      </c>
      <c r="H22" s="9">
        <v>5705.7290400000002</v>
      </c>
      <c r="I22" s="9">
        <v>403.951502</v>
      </c>
      <c r="J22" s="9">
        <v>483.33982099999997</v>
      </c>
      <c r="K22" s="9">
        <v>3198.7488909999997</v>
      </c>
      <c r="L22" s="9">
        <v>906.07171699999992</v>
      </c>
      <c r="M22" s="9">
        <v>2096.2933709999998</v>
      </c>
      <c r="N22" s="5"/>
      <c r="O22" s="5"/>
      <c r="P22" s="5"/>
      <c r="Q22" s="5"/>
    </row>
    <row r="23" spans="1:19" s="31" customFormat="1" ht="13.5" customHeight="1">
      <c r="A23" s="8" t="s">
        <v>3</v>
      </c>
      <c r="B23" s="5">
        <v>37289.617455</v>
      </c>
      <c r="C23" s="5">
        <v>25972.642126999999</v>
      </c>
      <c r="D23" s="5">
        <v>11316.975327999999</v>
      </c>
      <c r="E23" s="5">
        <v>19170.061438999997</v>
      </c>
      <c r="F23" s="5">
        <v>5021.0712109999995</v>
      </c>
      <c r="G23" s="5">
        <v>1750.2508249999998</v>
      </c>
      <c r="H23" s="5">
        <v>5442.3898289999997</v>
      </c>
      <c r="I23" s="5">
        <v>382.20868999999999</v>
      </c>
      <c r="J23" s="5">
        <v>472.81477999999998</v>
      </c>
      <c r="K23" s="5">
        <v>3210.5667100000001</v>
      </c>
      <c r="L23" s="5">
        <v>865.19244399999991</v>
      </c>
      <c r="M23" s="5">
        <v>2062.5649840000001</v>
      </c>
      <c r="N23" s="5"/>
      <c r="O23" s="5"/>
      <c r="P23" s="5"/>
      <c r="Q23" s="5"/>
    </row>
    <row r="24" spans="1:19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"/>
      <c r="O24" s="5"/>
      <c r="P24" s="5"/>
      <c r="Q24" s="5"/>
    </row>
    <row r="25" spans="1:19" s="31" customFormat="1" ht="24.95" customHeight="1">
      <c r="A25" s="8" t="s">
        <v>1</v>
      </c>
      <c r="B25" s="5">
        <v>111656.84269199999</v>
      </c>
      <c r="C25" s="5">
        <v>78410.534335999997</v>
      </c>
      <c r="D25" s="5">
        <v>33246.308356000001</v>
      </c>
      <c r="E25" s="5">
        <v>58329.515127999999</v>
      </c>
      <c r="F25" s="5">
        <v>15030.457601999999</v>
      </c>
      <c r="G25" s="5">
        <v>4995.7860069999997</v>
      </c>
      <c r="H25" s="5">
        <v>16259.929253999999</v>
      </c>
      <c r="I25" s="5">
        <v>1014.0847789999999</v>
      </c>
      <c r="J25" s="5">
        <v>1557.3848839999998</v>
      </c>
      <c r="K25" s="5">
        <v>9552.4766879999988</v>
      </c>
      <c r="L25" s="5">
        <v>2694.397379</v>
      </c>
      <c r="M25" s="5">
        <v>5820.6809020000001</v>
      </c>
      <c r="N25" s="5"/>
      <c r="O25" s="5"/>
      <c r="P25" s="5"/>
      <c r="Q25" s="5"/>
    </row>
    <row r="26" spans="1:19" s="31" customFormat="1" ht="13.5" customHeight="1" thickBot="1">
      <c r="A26" s="7" t="s">
        <v>0</v>
      </c>
      <c r="B26" s="6">
        <v>114784.02934899999</v>
      </c>
      <c r="C26" s="6">
        <v>80573.634829999995</v>
      </c>
      <c r="D26" s="6">
        <v>34210.394519000001</v>
      </c>
      <c r="E26" s="6">
        <v>59502.458773999999</v>
      </c>
      <c r="F26" s="6">
        <v>15577.82065</v>
      </c>
      <c r="G26" s="6">
        <v>5415.0277079999996</v>
      </c>
      <c r="H26" s="6">
        <v>16891.936027</v>
      </c>
      <c r="I26" s="6">
        <v>1147.155051</v>
      </c>
      <c r="J26" s="6">
        <v>1476.542316</v>
      </c>
      <c r="K26" s="6">
        <v>9642.7161239999987</v>
      </c>
      <c r="L26" s="6">
        <v>2637.5294589999999</v>
      </c>
      <c r="M26" s="6">
        <v>6152.3828159999994</v>
      </c>
      <c r="N26" s="5"/>
      <c r="O26" s="5"/>
      <c r="P26" s="5"/>
      <c r="Q26" s="5"/>
      <c r="R26" s="86"/>
      <c r="S26" s="85"/>
    </row>
    <row r="27" spans="1:19" s="31" customFormat="1" thickTop="1">
      <c r="A27" s="30"/>
    </row>
    <row r="28" spans="1:19" s="27" customFormat="1" ht="13.5">
      <c r="A28" s="37" t="s">
        <v>149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150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151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148</v>
      </c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12" t="s">
        <v>531</v>
      </c>
      <c r="Q1" s="314"/>
    </row>
    <row r="3" spans="1:17" s="16" customFormat="1" ht="13.5">
      <c r="A3" s="18" t="s">
        <v>370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1" customFormat="1" ht="27.75" thickTop="1">
      <c r="A5" s="30"/>
      <c r="B5" s="103" t="s">
        <v>20</v>
      </c>
      <c r="C5" s="103" t="s">
        <v>135</v>
      </c>
      <c r="D5" s="103" t="s">
        <v>136</v>
      </c>
      <c r="E5" s="103" t="s">
        <v>133</v>
      </c>
      <c r="F5" s="103" t="s">
        <v>23</v>
      </c>
      <c r="G5" s="103" t="s">
        <v>24</v>
      </c>
      <c r="H5" s="103" t="s">
        <v>25</v>
      </c>
      <c r="I5" s="103" t="s">
        <v>26</v>
      </c>
      <c r="J5" s="82" t="s">
        <v>29</v>
      </c>
      <c r="K5" s="103" t="s">
        <v>27</v>
      </c>
      <c r="L5" s="82" t="s">
        <v>30</v>
      </c>
      <c r="M5" s="103" t="s">
        <v>28</v>
      </c>
      <c r="N5" s="101"/>
      <c r="O5" s="101"/>
      <c r="P5" s="84"/>
      <c r="Q5" s="84"/>
    </row>
    <row r="6" spans="1:17" s="31" customFormat="1" ht="13.5" customHeight="1">
      <c r="A6" s="10">
        <v>2009</v>
      </c>
      <c r="B6" s="9">
        <v>-20.239129577137831</v>
      </c>
      <c r="C6" s="9">
        <v>-21.628120323717887</v>
      </c>
      <c r="D6" s="9">
        <v>-16.395998219309586</v>
      </c>
      <c r="E6" s="9">
        <v>-19.626658293859389</v>
      </c>
      <c r="F6" s="9">
        <v>-27.498407177627438</v>
      </c>
      <c r="G6" s="9">
        <v>-26.450326574972692</v>
      </c>
      <c r="H6" s="9">
        <v>-24.415589068145383</v>
      </c>
      <c r="I6" s="9">
        <v>-19.269651770637083</v>
      </c>
      <c r="J6" s="9">
        <v>-31.973629149968431</v>
      </c>
      <c r="K6" s="9">
        <v>-23.52220130228881</v>
      </c>
      <c r="L6" s="9">
        <v>-17.157032060780217</v>
      </c>
      <c r="M6" s="9">
        <v>-13.664997774517687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16.677614321964203</v>
      </c>
      <c r="C7" s="5">
        <v>15.69677335737579</v>
      </c>
      <c r="D7" s="5">
        <v>19.221617616139643</v>
      </c>
      <c r="E7" s="5">
        <v>16.130988124612486</v>
      </c>
      <c r="F7" s="5">
        <v>12.759879906977398</v>
      </c>
      <c r="G7" s="5">
        <v>18.680128849564618</v>
      </c>
      <c r="H7" s="5">
        <v>15.87644954794014</v>
      </c>
      <c r="I7" s="5">
        <v>4.0249644163496789</v>
      </c>
      <c r="J7" s="5">
        <v>32.856234026091734</v>
      </c>
      <c r="K7" s="5">
        <v>23.50944798002164</v>
      </c>
      <c r="L7" s="5">
        <v>23.758582291734506</v>
      </c>
      <c r="M7" s="5">
        <v>29.270740175905217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11.33819454484912</v>
      </c>
      <c r="C8" s="9">
        <v>9.8300924020295728</v>
      </c>
      <c r="D8" s="9">
        <v>15.134105950307813</v>
      </c>
      <c r="E8" s="9">
        <v>8.8604976710513075</v>
      </c>
      <c r="F8" s="9">
        <v>14.017329331197978</v>
      </c>
      <c r="G8" s="9">
        <v>9.5540044708482146</v>
      </c>
      <c r="H8" s="9">
        <v>13.163719613484901</v>
      </c>
      <c r="I8" s="9">
        <v>11.650896892551964</v>
      </c>
      <c r="J8" s="9">
        <v>11.141066326316839</v>
      </c>
      <c r="K8" s="9">
        <v>24.445998251147127</v>
      </c>
      <c r="L8" s="9">
        <v>20.686875501500435</v>
      </c>
      <c r="M8" s="9">
        <v>11.487961501295089</v>
      </c>
      <c r="N8" s="5">
        <v>0</v>
      </c>
      <c r="O8" s="5"/>
      <c r="P8" s="5"/>
      <c r="Q8" s="5"/>
    </row>
    <row r="9" spans="1:17" s="31" customFormat="1" ht="13.5" customHeight="1">
      <c r="A9" s="8">
        <v>2012</v>
      </c>
      <c r="B9" s="5">
        <v>1.4534582037750727</v>
      </c>
      <c r="C9" s="5">
        <v>-0.67661906553113804</v>
      </c>
      <c r="D9" s="5">
        <v>6.5678974570943502</v>
      </c>
      <c r="E9" s="5">
        <v>-0.17334221338912242</v>
      </c>
      <c r="F9" s="5">
        <v>-1.7939352679509608</v>
      </c>
      <c r="G9" s="5">
        <v>-3.4971360431033114</v>
      </c>
      <c r="H9" s="5">
        <v>-0.69842821071892514</v>
      </c>
      <c r="I9" s="5">
        <v>-1.1395244096503185</v>
      </c>
      <c r="J9" s="5">
        <v>2.925792153464347</v>
      </c>
      <c r="K9" s="5">
        <v>9.7723220378513638</v>
      </c>
      <c r="L9" s="5">
        <v>7.2933479653660633</v>
      </c>
      <c r="M9" s="5">
        <v>3.4275981282193593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1.8358391445298046</v>
      </c>
      <c r="C10" s="9">
        <v>1.5838102510836554</v>
      </c>
      <c r="D10" s="9">
        <v>2.3998378359405699</v>
      </c>
      <c r="E10" s="9">
        <v>1.5135718901346007</v>
      </c>
      <c r="F10" s="9">
        <v>0.54719189594642137</v>
      </c>
      <c r="G10" s="9">
        <v>5.3830767561493653</v>
      </c>
      <c r="H10" s="9">
        <v>1.7865036140672399</v>
      </c>
      <c r="I10" s="9">
        <v>-2.2100082339880944</v>
      </c>
      <c r="J10" s="9">
        <v>3.4848375558504716</v>
      </c>
      <c r="K10" s="9">
        <v>2.6560850669910816</v>
      </c>
      <c r="L10" s="9">
        <v>-2.7638243979876216</v>
      </c>
      <c r="M10" s="9">
        <v>2.6376482732204751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1.8237125840435655</v>
      </c>
      <c r="C11" s="5">
        <v>1.6689068562416236</v>
      </c>
      <c r="D11" s="5">
        <v>2.167381314713563</v>
      </c>
      <c r="E11" s="5">
        <v>0.44491355480396944</v>
      </c>
      <c r="F11" s="5">
        <v>5.282792281424304</v>
      </c>
      <c r="G11" s="5">
        <v>5.8767959137959398</v>
      </c>
      <c r="H11" s="5">
        <v>4.6006287706114453</v>
      </c>
      <c r="I11" s="5">
        <v>-1.5542294257015676</v>
      </c>
      <c r="J11" s="5">
        <v>-10.881521739489035</v>
      </c>
      <c r="K11" s="5">
        <v>10.016426644157715</v>
      </c>
      <c r="L11" s="5">
        <v>2.8643130616349981</v>
      </c>
      <c r="M11" s="5">
        <v>-2.919621267509962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2.6793055480334456</v>
      </c>
      <c r="C12" s="9">
        <v>3.0002076836564435</v>
      </c>
      <c r="D12" s="9">
        <v>1.9703785877261581</v>
      </c>
      <c r="E12" s="9">
        <v>2.0280313341481748</v>
      </c>
      <c r="F12" s="9">
        <v>6.3502426172041924</v>
      </c>
      <c r="G12" s="9">
        <v>4.8942340430140447</v>
      </c>
      <c r="H12" s="9">
        <v>5.5515127185635826</v>
      </c>
      <c r="I12" s="9">
        <v>5.4147622114537279</v>
      </c>
      <c r="J12" s="9">
        <v>-2.0101834492059294</v>
      </c>
      <c r="K12" s="9">
        <v>15.805039872205645</v>
      </c>
      <c r="L12" s="9">
        <v>2.6053138680448908</v>
      </c>
      <c r="M12" s="9">
        <v>-15.928292292154483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-0.3141111623833831</v>
      </c>
      <c r="C13" s="5">
        <v>0.37018698871902461</v>
      </c>
      <c r="D13" s="5">
        <v>-1.8411086435192909</v>
      </c>
      <c r="E13" s="5">
        <v>0.73265779978588175</v>
      </c>
      <c r="F13" s="5">
        <v>-0.63782761963766732</v>
      </c>
      <c r="G13" s="5">
        <v>-0.7029805103033181</v>
      </c>
      <c r="H13" s="5">
        <v>-0.14150768515995618</v>
      </c>
      <c r="I13" s="5">
        <v>7.135252245704919</v>
      </c>
      <c r="J13" s="5">
        <v>-2.6352733614325028</v>
      </c>
      <c r="K13" s="5">
        <v>-2.1229596391655217</v>
      </c>
      <c r="L13" s="5">
        <v>-3.0254344809533351</v>
      </c>
      <c r="M13" s="5">
        <v>-1.0699169707353808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8.2474543033873804</v>
      </c>
      <c r="C14" s="9">
        <v>8.6647634317506093</v>
      </c>
      <c r="D14" s="9">
        <v>7.295259236016534</v>
      </c>
      <c r="E14" s="9">
        <v>9.3242603363301626</v>
      </c>
      <c r="F14" s="9">
        <v>9.3856716581959265</v>
      </c>
      <c r="G14" s="9">
        <v>-0.66974587933743135</v>
      </c>
      <c r="H14" s="9">
        <v>9.4028049517262211</v>
      </c>
      <c r="I14" s="9">
        <v>7.6732945579826835</v>
      </c>
      <c r="J14" s="9">
        <v>2.4369415479181282</v>
      </c>
      <c r="K14" s="9">
        <v>11.819650323038495</v>
      </c>
      <c r="L14" s="9">
        <v>16.812048179168059</v>
      </c>
      <c r="M14" s="9">
        <v>12.451710147153971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5.7286916531222269</v>
      </c>
      <c r="C15" s="5">
        <v>5.929044247402123</v>
      </c>
      <c r="D15" s="5">
        <v>5.2657020715440748</v>
      </c>
      <c r="E15" s="5">
        <v>5.3729390222048332</v>
      </c>
      <c r="F15" s="5">
        <v>7.8246415011876795</v>
      </c>
      <c r="G15" s="5">
        <v>6.6523928882116472</v>
      </c>
      <c r="H15" s="5">
        <v>7.48914670201804</v>
      </c>
      <c r="I15" s="5">
        <v>2.9095509428741675</v>
      </c>
      <c r="J15" s="5">
        <v>4.6432704519833417</v>
      </c>
      <c r="K15" s="5">
        <v>10.032926644392701</v>
      </c>
      <c r="L15" s="5">
        <v>5.55187027726019</v>
      </c>
      <c r="M15" s="5">
        <v>7.4884146885192262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5"/>
      <c r="O16" s="5"/>
      <c r="P16" s="5"/>
      <c r="Q16" s="5"/>
    </row>
    <row r="17" spans="1:19" s="31" customFormat="1" ht="24.95" customHeight="1">
      <c r="A17" s="8" t="s">
        <v>9</v>
      </c>
      <c r="B17" s="5">
        <v>5.4215753080940416</v>
      </c>
      <c r="C17" s="5">
        <v>4.3196629807406763</v>
      </c>
      <c r="D17" s="5">
        <v>8.1636115806696559</v>
      </c>
      <c r="E17" s="5">
        <v>2.7330656742818165</v>
      </c>
      <c r="F17" s="5">
        <v>10.702916859124272</v>
      </c>
      <c r="G17" s="5">
        <v>5.1406885032238367</v>
      </c>
      <c r="H17" s="5">
        <v>8.4710081361376535</v>
      </c>
      <c r="I17" s="5">
        <v>2.971098453145756</v>
      </c>
      <c r="J17" s="5">
        <v>11.079743547603933</v>
      </c>
      <c r="K17" s="5">
        <v>6.8233061058843427</v>
      </c>
      <c r="L17" s="5">
        <v>27.4116304330717</v>
      </c>
      <c r="M17" s="5">
        <v>12.72448961215275</v>
      </c>
      <c r="N17" s="5"/>
      <c r="O17" s="5"/>
      <c r="P17" s="5"/>
      <c r="Q17" s="5"/>
    </row>
    <row r="18" spans="1:19" s="31" customFormat="1" ht="13.5" customHeight="1">
      <c r="A18" s="10" t="s">
        <v>8</v>
      </c>
      <c r="B18" s="9">
        <v>6.2277920460512872</v>
      </c>
      <c r="C18" s="9">
        <v>8.6549003373702327</v>
      </c>
      <c r="D18" s="9">
        <v>0.75538122802100161</v>
      </c>
      <c r="E18" s="9">
        <v>8.0344456519626579</v>
      </c>
      <c r="F18" s="9">
        <v>12.43480033662002</v>
      </c>
      <c r="G18" s="9">
        <v>4.7458125232457435</v>
      </c>
      <c r="H18" s="9">
        <v>11.644734182703704</v>
      </c>
      <c r="I18" s="9">
        <v>4.1334904290001173</v>
      </c>
      <c r="J18" s="9">
        <v>6.1809721541402745</v>
      </c>
      <c r="K18" s="9">
        <v>5.7275695182090702</v>
      </c>
      <c r="L18" s="9">
        <v>0.30652804756949548</v>
      </c>
      <c r="M18" s="9">
        <v>-4.546579443519598E-2</v>
      </c>
      <c r="N18" s="5"/>
      <c r="O18" s="5"/>
      <c r="P18" s="5"/>
      <c r="Q18" s="5"/>
    </row>
    <row r="19" spans="1:19" s="31" customFormat="1" ht="13.5" customHeight="1">
      <c r="A19" s="8" t="s">
        <v>7</v>
      </c>
      <c r="B19" s="5">
        <v>6.5583924605131667</v>
      </c>
      <c r="C19" s="5">
        <v>6.5827651717471252</v>
      </c>
      <c r="D19" s="5">
        <v>6.5036730471636437</v>
      </c>
      <c r="E19" s="5">
        <v>7.0440583562546202</v>
      </c>
      <c r="F19" s="5">
        <v>3.5787460270470994</v>
      </c>
      <c r="G19" s="5">
        <v>10.157530806363878</v>
      </c>
      <c r="H19" s="5">
        <v>5.6100927745684785</v>
      </c>
      <c r="I19" s="5">
        <v>4.6408158573712708</v>
      </c>
      <c r="J19" s="5">
        <v>4.4457427632065389</v>
      </c>
      <c r="K19" s="5">
        <v>15.649020967918656</v>
      </c>
      <c r="L19" s="5">
        <v>3.6605284929140613</v>
      </c>
      <c r="M19" s="5">
        <v>10.995065198987616</v>
      </c>
      <c r="N19" s="5"/>
      <c r="O19" s="5"/>
      <c r="P19" s="5"/>
      <c r="Q19" s="5"/>
    </row>
    <row r="20" spans="1:19" s="31" customFormat="1" ht="13.5" customHeight="1">
      <c r="A20" s="10" t="s">
        <v>6</v>
      </c>
      <c r="B20" s="9">
        <v>4.7673397643153219</v>
      </c>
      <c r="C20" s="9">
        <v>4.2920716038559137</v>
      </c>
      <c r="D20" s="9">
        <v>5.8444080045952997</v>
      </c>
      <c r="E20" s="9">
        <v>3.9140692384585951</v>
      </c>
      <c r="F20" s="9">
        <v>4.882224821897565</v>
      </c>
      <c r="G20" s="9">
        <v>6.8096600810472472</v>
      </c>
      <c r="H20" s="9">
        <v>4.4626907235887927</v>
      </c>
      <c r="I20" s="9">
        <v>-6.7236387863277056E-2</v>
      </c>
      <c r="J20" s="9">
        <v>-2.2043420427301186</v>
      </c>
      <c r="K20" s="9">
        <v>11.68605238864054</v>
      </c>
      <c r="L20" s="9">
        <v>-5.4256124405776704</v>
      </c>
      <c r="M20" s="9">
        <v>7.3014450751492292</v>
      </c>
      <c r="N20" s="5"/>
      <c r="O20" s="5"/>
      <c r="P20" s="5"/>
      <c r="Q20" s="5"/>
    </row>
    <row r="21" spans="1:19" s="31" customFormat="1" ht="13.5" customHeight="1">
      <c r="A21" s="8" t="s">
        <v>5</v>
      </c>
      <c r="B21" s="5">
        <v>4.5227772628954241</v>
      </c>
      <c r="C21" s="5">
        <v>5.1628675740576293</v>
      </c>
      <c r="D21" s="5">
        <v>2.9865608431482666</v>
      </c>
      <c r="E21" s="5">
        <v>4.2815588996051446</v>
      </c>
      <c r="F21" s="5">
        <v>5.4964339449331092</v>
      </c>
      <c r="G21" s="5">
        <v>14.229601931035841</v>
      </c>
      <c r="H21" s="5">
        <v>7.4566950307517281</v>
      </c>
      <c r="I21" s="5">
        <v>13.521849919794725</v>
      </c>
      <c r="J21" s="5">
        <v>2.7058150213906984</v>
      </c>
      <c r="K21" s="5">
        <v>3.9629863109687435</v>
      </c>
      <c r="L21" s="5">
        <v>-9.0754952275108192</v>
      </c>
      <c r="M21" s="5">
        <v>5.4806929405469242</v>
      </c>
      <c r="N21" s="5"/>
      <c r="O21" s="5"/>
      <c r="P21" s="5"/>
      <c r="Q21" s="5"/>
    </row>
    <row r="22" spans="1:19" s="31" customFormat="1" ht="13.5" customHeight="1">
      <c r="A22" s="10" t="s">
        <v>4</v>
      </c>
      <c r="B22" s="9">
        <v>1.8993389214969796</v>
      </c>
      <c r="C22" s="9">
        <v>0.49834645873375422</v>
      </c>
      <c r="D22" s="9">
        <v>5.3058233251557807</v>
      </c>
      <c r="E22" s="9">
        <v>-0.1399129714036027</v>
      </c>
      <c r="F22" s="9">
        <v>1.6333557312644087</v>
      </c>
      <c r="G22" s="9">
        <v>3.9367194770289307</v>
      </c>
      <c r="H22" s="9">
        <v>2.0191763373874729</v>
      </c>
      <c r="I22" s="9">
        <v>15.314022323381446</v>
      </c>
      <c r="J22" s="9">
        <v>-12.504809033194109</v>
      </c>
      <c r="K22" s="9">
        <v>5.047637046877866</v>
      </c>
      <c r="L22" s="9">
        <v>2.1965132213334519</v>
      </c>
      <c r="M22" s="9">
        <v>7.6381715509083872</v>
      </c>
      <c r="N22" s="5"/>
      <c r="O22" s="5"/>
      <c r="P22" s="5"/>
      <c r="Q22" s="5"/>
    </row>
    <row r="23" spans="1:19" s="31" customFormat="1" ht="13.5" customHeight="1">
      <c r="A23" s="8" t="s">
        <v>3</v>
      </c>
      <c r="B23" s="5">
        <v>1.9649502761871522</v>
      </c>
      <c r="C23" s="5">
        <v>2.6293553867262323</v>
      </c>
      <c r="D23" s="5">
        <v>0.47218009406427891</v>
      </c>
      <c r="E23" s="5">
        <v>1.9043984663968765</v>
      </c>
      <c r="F23" s="5">
        <v>3.8533702968979968</v>
      </c>
      <c r="G23" s="5">
        <v>6.7944959580890956</v>
      </c>
      <c r="H23" s="5">
        <v>2.2642351512487586</v>
      </c>
      <c r="I23" s="5">
        <v>10.53418897575169</v>
      </c>
      <c r="J23" s="5">
        <v>-5.1121877941125433</v>
      </c>
      <c r="K23" s="5">
        <v>-5.4960976483337518</v>
      </c>
      <c r="L23" s="5">
        <v>1.1838616370508495</v>
      </c>
      <c r="M23" s="5">
        <v>4.0017996277537629</v>
      </c>
      <c r="N23" s="5"/>
      <c r="O23" s="5"/>
      <c r="P23" s="5"/>
      <c r="Q23" s="5"/>
    </row>
    <row r="24" spans="1:19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"/>
      <c r="O24" s="5"/>
      <c r="P24" s="5"/>
      <c r="Q24" s="5"/>
    </row>
    <row r="25" spans="1:19" s="31" customFormat="1" ht="24.95" customHeight="1">
      <c r="A25" s="8" t="s">
        <v>1</v>
      </c>
      <c r="B25" s="5">
        <v>6.0635246921275643</v>
      </c>
      <c r="C25" s="5">
        <v>6.4946546716132803</v>
      </c>
      <c r="D25" s="5">
        <v>5.0604102319983495</v>
      </c>
      <c r="E25" s="5">
        <v>5.8755064383037503</v>
      </c>
      <c r="F25" s="5">
        <v>8.8699757050877324</v>
      </c>
      <c r="G25" s="5">
        <v>6.6006595914976121</v>
      </c>
      <c r="H25" s="5">
        <v>8.5699617030213275</v>
      </c>
      <c r="I25" s="5">
        <v>3.9373931643160156</v>
      </c>
      <c r="J25" s="5">
        <v>7.148774010665794</v>
      </c>
      <c r="K25" s="5">
        <v>9.4318568210615474</v>
      </c>
      <c r="L25" s="5">
        <v>9.6834814891131114</v>
      </c>
      <c r="M25" s="5">
        <v>7.5558847114824381</v>
      </c>
      <c r="N25" s="5"/>
      <c r="O25" s="5"/>
      <c r="P25" s="5"/>
      <c r="Q25" s="5"/>
    </row>
    <row r="26" spans="1:19" s="31" customFormat="1" ht="13.5" customHeight="1" thickBot="1">
      <c r="A26" s="7" t="s">
        <v>0</v>
      </c>
      <c r="B26" s="6">
        <v>2.8007120581281284</v>
      </c>
      <c r="C26" s="6">
        <v>2.7586860774737421</v>
      </c>
      <c r="D26" s="6">
        <v>2.8998292161541905</v>
      </c>
      <c r="E26" s="6">
        <v>2.0108921588428399</v>
      </c>
      <c r="F26" s="6">
        <v>3.6416925052712044</v>
      </c>
      <c r="G26" s="6">
        <v>8.3919067072241802</v>
      </c>
      <c r="H26" s="6">
        <v>3.8868974343447658</v>
      </c>
      <c r="I26" s="6">
        <v>13.122203858657858</v>
      </c>
      <c r="J26" s="6">
        <v>-5.1909177256403884</v>
      </c>
      <c r="K26" s="6">
        <v>0.94467057023400502</v>
      </c>
      <c r="L26" s="6">
        <v>-2.1105988464517429</v>
      </c>
      <c r="M26" s="6">
        <v>5.698678893151941</v>
      </c>
      <c r="N26" s="5"/>
      <c r="O26" s="5"/>
      <c r="P26" s="5"/>
      <c r="Q26" s="5"/>
      <c r="R26" s="86"/>
      <c r="S26" s="85"/>
    </row>
    <row r="27" spans="1:19" s="31" customFormat="1" thickTop="1">
      <c r="A27" s="30"/>
    </row>
    <row r="28" spans="1:19" s="27" customFormat="1" ht="13.5">
      <c r="A28" s="37" t="s">
        <v>149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150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151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148</v>
      </c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12" t="s">
        <v>531</v>
      </c>
      <c r="Q1" s="314"/>
    </row>
    <row r="3" spans="1:17" s="16" customFormat="1" ht="13.5">
      <c r="A3" s="18" t="s">
        <v>376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1" customFormat="1" ht="27.75" thickTop="1">
      <c r="A5" s="30"/>
      <c r="B5" s="103" t="s">
        <v>20</v>
      </c>
      <c r="C5" s="103" t="s">
        <v>135</v>
      </c>
      <c r="D5" s="103" t="s">
        <v>136</v>
      </c>
      <c r="E5" s="103" t="s">
        <v>133</v>
      </c>
      <c r="F5" s="103" t="s">
        <v>23</v>
      </c>
      <c r="G5" s="103" t="s">
        <v>24</v>
      </c>
      <c r="H5" s="103" t="s">
        <v>25</v>
      </c>
      <c r="I5" s="103" t="s">
        <v>26</v>
      </c>
      <c r="J5" s="82" t="s">
        <v>29</v>
      </c>
      <c r="K5" s="103" t="s">
        <v>27</v>
      </c>
      <c r="L5" s="82" t="s">
        <v>30</v>
      </c>
      <c r="M5" s="103" t="s">
        <v>28</v>
      </c>
      <c r="N5" s="101"/>
      <c r="O5" s="101"/>
      <c r="P5" s="84"/>
      <c r="Q5" s="84"/>
    </row>
    <row r="6" spans="1:17" s="31" customFormat="1" ht="13.5" customHeight="1">
      <c r="A6" s="10">
        <v>2009</v>
      </c>
      <c r="B6" s="9">
        <v>100</v>
      </c>
      <c r="C6" s="9">
        <v>72.173494980672132</v>
      </c>
      <c r="D6" s="9">
        <v>27.826505019327875</v>
      </c>
      <c r="E6" s="9">
        <v>54.651985418983372</v>
      </c>
      <c r="F6" s="9">
        <v>12.919787711820597</v>
      </c>
      <c r="G6" s="9">
        <v>4.5871629703063865</v>
      </c>
      <c r="H6" s="9">
        <v>13.562682784761538</v>
      </c>
      <c r="I6" s="9">
        <v>1.0416930474834738</v>
      </c>
      <c r="J6" s="9">
        <v>1.5461088768216402</v>
      </c>
      <c r="K6" s="9">
        <v>5.2576766724381674</v>
      </c>
      <c r="L6" s="9">
        <v>1.9360588406136612</v>
      </c>
      <c r="M6" s="9">
        <v>5.6556797920160857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100</v>
      </c>
      <c r="C7" s="5">
        <v>71.566774309822478</v>
      </c>
      <c r="D7" s="5">
        <v>28.433225690177533</v>
      </c>
      <c r="E7" s="5">
        <v>54.395944813928963</v>
      </c>
      <c r="F7" s="5">
        <v>12.485974445693548</v>
      </c>
      <c r="G7" s="5">
        <v>4.6658915296953474</v>
      </c>
      <c r="H7" s="5">
        <v>13.469554863424115</v>
      </c>
      <c r="I7" s="5">
        <v>0.92873069806011943</v>
      </c>
      <c r="J7" s="5">
        <v>1.7604936813502008</v>
      </c>
      <c r="K7" s="5">
        <v>5.5655298340123203</v>
      </c>
      <c r="L7" s="5">
        <v>2.0535549920189031</v>
      </c>
      <c r="M7" s="5">
        <v>6.2661026895387852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100</v>
      </c>
      <c r="C8" s="9">
        <v>70.597385447962935</v>
      </c>
      <c r="D8" s="9">
        <v>29.402614552037061</v>
      </c>
      <c r="E8" s="9">
        <v>53.185428845318924</v>
      </c>
      <c r="F8" s="9">
        <v>12.786424876165055</v>
      </c>
      <c r="G8" s="9">
        <v>4.5911208062461366</v>
      </c>
      <c r="H8" s="9">
        <v>13.690404592190292</v>
      </c>
      <c r="I8" s="9">
        <v>0.93133911353563814</v>
      </c>
      <c r="J8" s="9">
        <v>1.7573766649070959</v>
      </c>
      <c r="K8" s="9">
        <v>6.2207575650169984</v>
      </c>
      <c r="L8" s="9">
        <v>2.2259848623415266</v>
      </c>
      <c r="M8" s="9">
        <v>6.2745315591861379</v>
      </c>
      <c r="N8" s="5"/>
      <c r="O8" s="5"/>
      <c r="P8" s="5"/>
      <c r="Q8" s="5"/>
    </row>
    <row r="9" spans="1:17" s="31" customFormat="1" ht="13.5" customHeight="1">
      <c r="A9" s="8">
        <v>2012</v>
      </c>
      <c r="B9" s="5">
        <v>100</v>
      </c>
      <c r="C9" s="5">
        <v>69.115150256796639</v>
      </c>
      <c r="D9" s="5">
        <v>30.884849743203365</v>
      </c>
      <c r="E9" s="5">
        <v>52.332603526552205</v>
      </c>
      <c r="F9" s="5">
        <v>12.377148017547055</v>
      </c>
      <c r="G9" s="5">
        <v>4.3670892487956889</v>
      </c>
      <c r="H9" s="5">
        <v>13.400023207736272</v>
      </c>
      <c r="I9" s="5">
        <v>0.9075356259921149</v>
      </c>
      <c r="J9" s="5">
        <v>1.7828804315794693</v>
      </c>
      <c r="K9" s="5">
        <v>6.7308400801367325</v>
      </c>
      <c r="L9" s="5">
        <v>2.3541175690742486</v>
      </c>
      <c r="M9" s="5">
        <v>6.3966250144264256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100</v>
      </c>
      <c r="C10" s="9">
        <v>68.944100310275715</v>
      </c>
      <c r="D10" s="9">
        <v>31.055899689724274</v>
      </c>
      <c r="E10" s="9">
        <v>52.166993024438902</v>
      </c>
      <c r="F10" s="9">
        <v>12.220525576252252</v>
      </c>
      <c r="G10" s="9">
        <v>4.5192076323309953</v>
      </c>
      <c r="H10" s="9">
        <v>13.393531414093502</v>
      </c>
      <c r="I10" s="9">
        <v>0.87148004218020447</v>
      </c>
      <c r="J10" s="9">
        <v>1.8117501008820092</v>
      </c>
      <c r="K10" s="9">
        <v>6.7850542367327753</v>
      </c>
      <c r="L10" s="9">
        <v>2.2477881191651381</v>
      </c>
      <c r="M10" s="9">
        <v>6.4469891335073219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100</v>
      </c>
      <c r="C11" s="5">
        <v>68.839282470154501</v>
      </c>
      <c r="D11" s="5">
        <v>31.160717529845488</v>
      </c>
      <c r="E11" s="5">
        <v>51.460597652328723</v>
      </c>
      <c r="F11" s="5">
        <v>12.635672213900587</v>
      </c>
      <c r="G11" s="5">
        <v>4.6990942682967791</v>
      </c>
      <c r="H11" s="5">
        <v>13.758797158537888</v>
      </c>
      <c r="I11" s="5">
        <v>0.84256920235293731</v>
      </c>
      <c r="J11" s="5">
        <v>1.5856857688788866</v>
      </c>
      <c r="K11" s="5">
        <v>7.3309782443457996</v>
      </c>
      <c r="L11" s="5">
        <v>2.2707596778617134</v>
      </c>
      <c r="M11" s="5">
        <v>6.1466639830928491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100</v>
      </c>
      <c r="C12" s="9">
        <v>69.054424875350207</v>
      </c>
      <c r="D12" s="9">
        <v>30.9455751246498</v>
      </c>
      <c r="E12" s="9">
        <v>51.134193416312456</v>
      </c>
      <c r="F12" s="9">
        <v>13.087416187784395</v>
      </c>
      <c r="G12" s="9">
        <v>4.8004599499197589</v>
      </c>
      <c r="H12" s="9">
        <v>14.14366649170781</v>
      </c>
      <c r="I12" s="9">
        <v>0.86501590207171253</v>
      </c>
      <c r="J12" s="9">
        <v>1.5132655676850053</v>
      </c>
      <c r="K12" s="9">
        <v>8.2681142354589809</v>
      </c>
      <c r="L12" s="9">
        <v>2.2691233469329202</v>
      </c>
      <c r="M12" s="9">
        <v>5.0327622981748998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100</v>
      </c>
      <c r="C13" s="5">
        <v>69.528452000138302</v>
      </c>
      <c r="D13" s="5">
        <v>30.471547999861688</v>
      </c>
      <c r="E13" s="5">
        <v>51.671136881409574</v>
      </c>
      <c r="F13" s="5">
        <v>13.044916571717138</v>
      </c>
      <c r="G13" s="5">
        <v>4.7817336110947934</v>
      </c>
      <c r="H13" s="5">
        <v>14.168155875768312</v>
      </c>
      <c r="I13" s="5">
        <v>0.92965712545292922</v>
      </c>
      <c r="J13" s="5">
        <v>1.4780295390575755</v>
      </c>
      <c r="K13" s="5">
        <v>8.1180853194803806</v>
      </c>
      <c r="L13" s="5">
        <v>2.2074062161033745</v>
      </c>
      <c r="M13" s="5">
        <v>4.9946045305974662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100</v>
      </c>
      <c r="C14" s="9">
        <v>69.796493940591716</v>
      </c>
      <c r="D14" s="9">
        <v>30.203506059408276</v>
      </c>
      <c r="E14" s="9">
        <v>52.185142428061702</v>
      </c>
      <c r="F14" s="9">
        <v>13.182083311845211</v>
      </c>
      <c r="G14" s="9">
        <v>4.3878243399253405</v>
      </c>
      <c r="H14" s="9">
        <v>14.319375950015568</v>
      </c>
      <c r="I14" s="9">
        <v>0.92472609310765375</v>
      </c>
      <c r="J14" s="9">
        <v>1.3986917888543762</v>
      </c>
      <c r="K14" s="9">
        <v>8.385984386964763</v>
      </c>
      <c r="L14" s="9">
        <v>2.3820573234339193</v>
      </c>
      <c r="M14" s="9">
        <v>5.1885914970365512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100</v>
      </c>
      <c r="C15" s="5">
        <v>69.928756133701214</v>
      </c>
      <c r="D15" s="5">
        <v>30.07124386629879</v>
      </c>
      <c r="E15" s="5">
        <v>52.009551475186868</v>
      </c>
      <c r="F15" s="5">
        <v>13.443402969571558</v>
      </c>
      <c r="G15" s="5">
        <v>4.4261586718722619</v>
      </c>
      <c r="H15" s="5">
        <v>14.557803355993007</v>
      </c>
      <c r="I15" s="5">
        <v>0.90006927636143585</v>
      </c>
      <c r="J15" s="5">
        <v>1.3843326806714975</v>
      </c>
      <c r="K15" s="5">
        <v>8.7273793940366762</v>
      </c>
      <c r="L15" s="5">
        <v>2.3780735547262379</v>
      </c>
      <c r="M15" s="5">
        <v>5.2749491719102339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5"/>
      <c r="O16" s="5"/>
      <c r="P16" s="5"/>
      <c r="Q16" s="5"/>
    </row>
    <row r="17" spans="1:19" s="31" customFormat="1" ht="24.95" customHeight="1">
      <c r="A17" s="8" t="s">
        <v>9</v>
      </c>
      <c r="B17" s="5">
        <v>100</v>
      </c>
      <c r="C17" s="5">
        <v>70.588230874296571</v>
      </c>
      <c r="D17" s="5">
        <v>29.411769125703422</v>
      </c>
      <c r="E17" s="5">
        <v>52.541673133555143</v>
      </c>
      <c r="F17" s="5">
        <v>13.446603991077339</v>
      </c>
      <c r="G17" s="5">
        <v>4.559142859033523</v>
      </c>
      <c r="H17" s="5">
        <v>14.273402450853245</v>
      </c>
      <c r="I17" s="5">
        <v>0.8491451652569495</v>
      </c>
      <c r="J17" s="5">
        <v>1.3529831438292819</v>
      </c>
      <c r="K17" s="5">
        <v>8.3050287843972246</v>
      </c>
      <c r="L17" s="5">
        <v>2.5440776150172244</v>
      </c>
      <c r="M17" s="5">
        <v>5.0467173097654481</v>
      </c>
      <c r="N17" s="5"/>
      <c r="O17" s="5"/>
      <c r="P17" s="5"/>
      <c r="Q17" s="5"/>
    </row>
    <row r="18" spans="1:19" s="31" customFormat="1" ht="13.5" customHeight="1">
      <c r="A18" s="10" t="s">
        <v>8</v>
      </c>
      <c r="B18" s="9">
        <v>100</v>
      </c>
      <c r="C18" s="9">
        <v>70.858050871788862</v>
      </c>
      <c r="D18" s="9">
        <v>29.141949128211131</v>
      </c>
      <c r="E18" s="9">
        <v>52.717977459975288</v>
      </c>
      <c r="F18" s="9">
        <v>13.710159552729326</v>
      </c>
      <c r="G18" s="9">
        <v>4.382772682684986</v>
      </c>
      <c r="H18" s="9">
        <v>14.85989415826662</v>
      </c>
      <c r="I18" s="9">
        <v>0.93075095715099754</v>
      </c>
      <c r="J18" s="9">
        <v>1.4677590909514311</v>
      </c>
      <c r="K18" s="9">
        <v>8.0905909805079474</v>
      </c>
      <c r="L18" s="9">
        <v>2.355661483097264</v>
      </c>
      <c r="M18" s="9">
        <v>5.1745446012536842</v>
      </c>
      <c r="N18" s="5"/>
      <c r="O18" s="5"/>
      <c r="P18" s="5"/>
      <c r="Q18" s="5"/>
    </row>
    <row r="19" spans="1:19" s="31" customFormat="1" ht="13.5" customHeight="1">
      <c r="A19" s="8" t="s">
        <v>7</v>
      </c>
      <c r="B19" s="5">
        <v>100</v>
      </c>
      <c r="C19" s="5">
        <v>69.200226203258424</v>
      </c>
      <c r="D19" s="5">
        <v>30.799773796741579</v>
      </c>
      <c r="E19" s="5">
        <v>51.439123378859662</v>
      </c>
      <c r="F19" s="5">
        <v>13.220222651051319</v>
      </c>
      <c r="G19" s="5">
        <v>4.4814071675082365</v>
      </c>
      <c r="H19" s="5">
        <v>14.55220672219594</v>
      </c>
      <c r="I19" s="5">
        <v>0.9455117097353537</v>
      </c>
      <c r="J19" s="5">
        <v>1.3625222225786804</v>
      </c>
      <c r="K19" s="5">
        <v>9.289555628294563</v>
      </c>
      <c r="L19" s="5">
        <v>2.3381073741984322</v>
      </c>
      <c r="M19" s="5">
        <v>5.4228771983558683</v>
      </c>
      <c r="N19" s="5"/>
      <c r="O19" s="5"/>
      <c r="P19" s="5"/>
      <c r="Q19" s="5"/>
    </row>
    <row r="20" spans="1:19" s="31" customFormat="1" ht="13.5" customHeight="1">
      <c r="A20" s="10" t="s">
        <v>6</v>
      </c>
      <c r="B20" s="9">
        <v>100</v>
      </c>
      <c r="C20" s="9">
        <v>69.06893447525583</v>
      </c>
      <c r="D20" s="9">
        <v>30.931065524744184</v>
      </c>
      <c r="E20" s="9">
        <v>51.339766738261197</v>
      </c>
      <c r="F20" s="9">
        <v>13.391395309505851</v>
      </c>
      <c r="G20" s="9">
        <v>4.2864263227980235</v>
      </c>
      <c r="H20" s="9">
        <v>14.544408128953421</v>
      </c>
      <c r="I20" s="9">
        <v>0.87639090490194871</v>
      </c>
      <c r="J20" s="9">
        <v>1.3539201291045819</v>
      </c>
      <c r="K20" s="9">
        <v>9.2278190463486087</v>
      </c>
      <c r="L20" s="9">
        <v>2.2762476906357483</v>
      </c>
      <c r="M20" s="9">
        <v>5.4549891138467439</v>
      </c>
      <c r="N20" s="5"/>
      <c r="O20" s="5"/>
      <c r="P20" s="5"/>
      <c r="Q20" s="5"/>
    </row>
    <row r="21" spans="1:19" s="31" customFormat="1" ht="13.5" customHeight="1">
      <c r="A21" s="8" t="s">
        <v>5</v>
      </c>
      <c r="B21" s="5">
        <v>100</v>
      </c>
      <c r="C21" s="5">
        <v>71.020508353405987</v>
      </c>
      <c r="D21" s="5">
        <v>28.97949164659402</v>
      </c>
      <c r="E21" s="5">
        <v>52.420417109464509</v>
      </c>
      <c r="F21" s="5">
        <v>13.571862582261698</v>
      </c>
      <c r="G21" s="5">
        <v>4.9825414859025097</v>
      </c>
      <c r="H21" s="5">
        <v>14.674051861009971</v>
      </c>
      <c r="I21" s="5">
        <v>0.9222538142854968</v>
      </c>
      <c r="J21" s="5">
        <v>1.3294636837641614</v>
      </c>
      <c r="K21" s="5">
        <v>8.2605496757212009</v>
      </c>
      <c r="L21" s="5">
        <v>2.2130965451329669</v>
      </c>
      <c r="M21" s="5">
        <v>5.0929687561802348</v>
      </c>
      <c r="N21" s="5"/>
      <c r="O21" s="5"/>
      <c r="P21" s="5"/>
      <c r="Q21" s="5"/>
    </row>
    <row r="22" spans="1:19" s="31" customFormat="1" ht="13.5" customHeight="1">
      <c r="A22" s="10" t="s">
        <v>4</v>
      </c>
      <c r="B22" s="9">
        <v>100</v>
      </c>
      <c r="C22" s="9">
        <v>69.883838514298034</v>
      </c>
      <c r="D22" s="9">
        <v>30.116161485701966</v>
      </c>
      <c r="E22" s="9">
        <v>51.662963399403537</v>
      </c>
      <c r="F22" s="9">
        <v>13.674372549447176</v>
      </c>
      <c r="G22" s="9">
        <v>4.4704020622033163</v>
      </c>
      <c r="H22" s="9">
        <v>14.877369946973207</v>
      </c>
      <c r="I22" s="9">
        <v>1.053280990695185</v>
      </c>
      <c r="J22" s="9">
        <v>1.2602816005999486</v>
      </c>
      <c r="K22" s="9">
        <v>8.34055916172235</v>
      </c>
      <c r="L22" s="9">
        <v>2.3625314202263996</v>
      </c>
      <c r="M22" s="9">
        <v>5.4659679383854076</v>
      </c>
      <c r="N22" s="5"/>
      <c r="O22" s="5"/>
      <c r="P22" s="5"/>
      <c r="Q22" s="5"/>
    </row>
    <row r="23" spans="1:19" s="31" customFormat="1" ht="13.5" customHeight="1">
      <c r="A23" s="8" t="s">
        <v>3</v>
      </c>
      <c r="B23" s="5">
        <v>100</v>
      </c>
      <c r="C23" s="5">
        <v>69.651135891493155</v>
      </c>
      <c r="D23" s="5">
        <v>30.348864108506845</v>
      </c>
      <c r="E23" s="5">
        <v>51.408576293746798</v>
      </c>
      <c r="F23" s="5">
        <v>13.465064952890113</v>
      </c>
      <c r="G23" s="5">
        <v>4.6936679549264628</v>
      </c>
      <c r="H23" s="5">
        <v>14.594919981594645</v>
      </c>
      <c r="I23" s="5">
        <v>1.0249734807852027</v>
      </c>
      <c r="J23" s="5">
        <v>1.2679528841253971</v>
      </c>
      <c r="K23" s="5">
        <v>8.6098140155887002</v>
      </c>
      <c r="L23" s="5">
        <v>2.3201966205314077</v>
      </c>
      <c r="M23" s="5">
        <v>5.5312044605687953</v>
      </c>
      <c r="N23" s="5"/>
      <c r="O23" s="5"/>
      <c r="P23" s="5"/>
      <c r="Q23" s="5"/>
    </row>
    <row r="24" spans="1:19" s="31" customFormat="1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s="31" customFormat="1" ht="24.95" customHeight="1">
      <c r="A25" s="8" t="s">
        <v>1</v>
      </c>
      <c r="B25" s="5">
        <v>100</v>
      </c>
      <c r="C25" s="5">
        <v>70.22456702657415</v>
      </c>
      <c r="D25" s="5">
        <v>29.775432973425854</v>
      </c>
      <c r="E25" s="5">
        <v>52.239982540881215</v>
      </c>
      <c r="F25" s="5">
        <v>13.461295554864282</v>
      </c>
      <c r="G25" s="5">
        <v>4.4742318397634024</v>
      </c>
      <c r="H25" s="5">
        <v>14.562411816400925</v>
      </c>
      <c r="I25" s="5">
        <v>0.9082155240564197</v>
      </c>
      <c r="J25" s="5">
        <v>1.3947957388477936</v>
      </c>
      <c r="K25" s="5">
        <v>8.5552093877041138</v>
      </c>
      <c r="L25" s="5">
        <v>2.4131054703314199</v>
      </c>
      <c r="M25" s="5">
        <v>5.213008680584017</v>
      </c>
      <c r="N25" s="5"/>
      <c r="O25" s="5"/>
      <c r="P25" s="5"/>
      <c r="Q25" s="5"/>
    </row>
    <row r="26" spans="1:19" s="31" customFormat="1" ht="13.5" customHeight="1" thickBot="1">
      <c r="A26" s="7" t="s">
        <v>0</v>
      </c>
      <c r="B26" s="6">
        <v>100</v>
      </c>
      <c r="C26" s="6">
        <v>70.19585850660151</v>
      </c>
      <c r="D26" s="6">
        <v>29.804141493398483</v>
      </c>
      <c r="E26" s="6">
        <v>51.838621724180122</v>
      </c>
      <c r="F26" s="6">
        <v>13.571418200206017</v>
      </c>
      <c r="G26" s="6">
        <v>4.7175793868811216</v>
      </c>
      <c r="H26" s="6">
        <v>14.716277275508594</v>
      </c>
      <c r="I26" s="6">
        <v>0.99940301582555835</v>
      </c>
      <c r="J26" s="6">
        <v>1.2863656419575444</v>
      </c>
      <c r="K26" s="6">
        <v>8.400747193393423</v>
      </c>
      <c r="L26" s="6">
        <v>2.2978191948468818</v>
      </c>
      <c r="M26" s="6">
        <v>5.3599641438738184</v>
      </c>
      <c r="N26" s="5"/>
      <c r="O26" s="5"/>
      <c r="P26" s="5"/>
      <c r="Q26" s="5"/>
      <c r="R26" s="86"/>
      <c r="S26" s="85"/>
    </row>
    <row r="27" spans="1:19" s="31" customFormat="1" thickTop="1">
      <c r="A27" s="30"/>
    </row>
    <row r="28" spans="1:19" s="27" customFormat="1" ht="13.5">
      <c r="A28" s="37" t="s">
        <v>149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150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151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148</v>
      </c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12" t="s">
        <v>531</v>
      </c>
      <c r="Q1" s="314"/>
    </row>
    <row r="3" spans="1:17" s="16" customFormat="1" ht="13.5">
      <c r="A3" s="18" t="s">
        <v>377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1" customFormat="1" ht="27.75" thickTop="1">
      <c r="A5" s="30"/>
      <c r="B5" s="103" t="s">
        <v>20</v>
      </c>
      <c r="C5" s="103" t="s">
        <v>135</v>
      </c>
      <c r="D5" s="103" t="s">
        <v>136</v>
      </c>
      <c r="E5" s="103" t="s">
        <v>133</v>
      </c>
      <c r="F5" s="103" t="s">
        <v>23</v>
      </c>
      <c r="G5" s="103" t="s">
        <v>24</v>
      </c>
      <c r="H5" s="103" t="s">
        <v>25</v>
      </c>
      <c r="I5" s="103" t="s">
        <v>26</v>
      </c>
      <c r="J5" s="82" t="s">
        <v>29</v>
      </c>
      <c r="K5" s="103" t="s">
        <v>27</v>
      </c>
      <c r="L5" s="82" t="s">
        <v>30</v>
      </c>
      <c r="M5" s="103" t="s">
        <v>28</v>
      </c>
      <c r="N5" s="101"/>
      <c r="O5" s="101"/>
      <c r="P5" s="84"/>
      <c r="Q5" s="84"/>
    </row>
    <row r="6" spans="1:17" s="31" customFormat="1" ht="13.5" customHeight="1">
      <c r="A6" s="10">
        <v>2009</v>
      </c>
      <c r="B6" s="9">
        <v>97574.002840000001</v>
      </c>
      <c r="C6" s="9">
        <v>71765.010674999998</v>
      </c>
      <c r="D6" s="9">
        <v>25808.992165</v>
      </c>
      <c r="E6" s="9">
        <v>59990.353516999996</v>
      </c>
      <c r="F6" s="9">
        <v>8626.8747789999998</v>
      </c>
      <c r="G6" s="9">
        <v>3147.782381</v>
      </c>
      <c r="H6" s="9">
        <v>10222.062427999999</v>
      </c>
      <c r="I6" s="9">
        <v>496.94468000000001</v>
      </c>
      <c r="J6" s="9">
        <v>1250.538853</v>
      </c>
      <c r="K6" s="9">
        <v>3032.7204139999999</v>
      </c>
      <c r="L6" s="9">
        <v>1741.9536249999999</v>
      </c>
      <c r="M6" s="9">
        <v>7029.4816860000001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113652.122594</v>
      </c>
      <c r="C7" s="5">
        <v>82867.377922</v>
      </c>
      <c r="D7" s="5">
        <v>30784.744671999997</v>
      </c>
      <c r="E7" s="5">
        <v>68438.467980000001</v>
      </c>
      <c r="F7" s="5">
        <v>10999.708714</v>
      </c>
      <c r="G7" s="5">
        <v>3429.2012279999999</v>
      </c>
      <c r="H7" s="5">
        <v>13100.100537</v>
      </c>
      <c r="I7" s="5">
        <v>604.53126599999996</v>
      </c>
      <c r="J7" s="5">
        <v>1783.9266889999999</v>
      </c>
      <c r="K7" s="5">
        <v>3836.6312639999996</v>
      </c>
      <c r="L7" s="5">
        <v>1913.642462</v>
      </c>
      <c r="M7" s="5">
        <v>8731.682057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131007.55083699999</v>
      </c>
      <c r="C8" s="9">
        <v>94181.74171799999</v>
      </c>
      <c r="D8" s="9">
        <v>36825.809118999998</v>
      </c>
      <c r="E8" s="9">
        <v>77134.998863999994</v>
      </c>
      <c r="F8" s="9">
        <v>13100.933322999999</v>
      </c>
      <c r="G8" s="9">
        <v>3945.8095309999999</v>
      </c>
      <c r="H8" s="9">
        <v>15824.941664</v>
      </c>
      <c r="I8" s="9">
        <v>746.24179299999992</v>
      </c>
      <c r="J8" s="9">
        <v>2038.9158969999999</v>
      </c>
      <c r="K8" s="9">
        <v>4354.3722829999997</v>
      </c>
      <c r="L8" s="9">
        <v>2121.2352799999999</v>
      </c>
      <c r="M8" s="9">
        <v>10882.015696</v>
      </c>
      <c r="N8" s="5"/>
      <c r="O8" s="5"/>
      <c r="P8" s="5"/>
      <c r="Q8" s="5"/>
    </row>
    <row r="9" spans="1:17" s="31" customFormat="1" ht="13.5" customHeight="1">
      <c r="A9" s="8">
        <v>2012</v>
      </c>
      <c r="B9" s="5">
        <v>131982.03656399998</v>
      </c>
      <c r="C9" s="5">
        <v>93799.974181999991</v>
      </c>
      <c r="D9" s="5">
        <v>38182.062381999996</v>
      </c>
      <c r="E9" s="5">
        <v>76155.598721000002</v>
      </c>
      <c r="F9" s="5">
        <v>13548.625102999998</v>
      </c>
      <c r="G9" s="5">
        <v>4095.7503579999998</v>
      </c>
      <c r="H9" s="5">
        <v>16217.829812</v>
      </c>
      <c r="I9" s="5">
        <v>746.17415299999993</v>
      </c>
      <c r="J9" s="5">
        <v>2065.7212279999999</v>
      </c>
      <c r="K9" s="5">
        <v>4737.9573119999995</v>
      </c>
      <c r="L9" s="5">
        <v>2158.2596479999997</v>
      </c>
      <c r="M9" s="5">
        <v>11806.738726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130706.67562699999</v>
      </c>
      <c r="C10" s="9">
        <v>93170.114059999993</v>
      </c>
      <c r="D10" s="9">
        <v>37536.561566999997</v>
      </c>
      <c r="E10" s="9">
        <v>75607.768748000002</v>
      </c>
      <c r="F10" s="9">
        <v>13716.354023</v>
      </c>
      <c r="G10" s="9">
        <v>3845.9912890000001</v>
      </c>
      <c r="H10" s="9">
        <v>16252.265437</v>
      </c>
      <c r="I10" s="9">
        <v>827.66416599999991</v>
      </c>
      <c r="J10" s="9">
        <v>2360.5769369999998</v>
      </c>
      <c r="K10" s="9">
        <v>5026.2463870000001</v>
      </c>
      <c r="L10" s="9">
        <v>2333.1453649999999</v>
      </c>
      <c r="M10" s="9">
        <v>10899.332082999999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129847.248073</v>
      </c>
      <c r="C11" s="5">
        <v>92484.839743999997</v>
      </c>
      <c r="D11" s="5">
        <v>37362.408328999998</v>
      </c>
      <c r="E11" s="5">
        <v>74498.061637999999</v>
      </c>
      <c r="F11" s="5">
        <v>13881.42686</v>
      </c>
      <c r="G11" s="5">
        <v>4105.3512460000002</v>
      </c>
      <c r="H11" s="5">
        <v>16363.251784</v>
      </c>
      <c r="I11" s="5">
        <v>899.4973809999999</v>
      </c>
      <c r="J11" s="5">
        <v>2301.2212629999999</v>
      </c>
      <c r="K11" s="5">
        <v>5077.2945799999998</v>
      </c>
      <c r="L11" s="5">
        <v>2315.547658</v>
      </c>
      <c r="M11" s="5">
        <v>10564.019727999999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133529.29683400001</v>
      </c>
      <c r="C12" s="9">
        <v>94026.680416999996</v>
      </c>
      <c r="D12" s="9">
        <v>39502.616416999997</v>
      </c>
      <c r="E12" s="9">
        <v>75602.394717000003</v>
      </c>
      <c r="F12" s="9">
        <v>14206.645944</v>
      </c>
      <c r="G12" s="9">
        <v>4217.6397559999996</v>
      </c>
      <c r="H12" s="9">
        <v>16712.569316000001</v>
      </c>
      <c r="I12" s="9">
        <v>960.02986999999996</v>
      </c>
      <c r="J12" s="9">
        <v>2310.566589</v>
      </c>
      <c r="K12" s="9">
        <v>6220.4797399999998</v>
      </c>
      <c r="L12" s="9">
        <v>2394.0944059999997</v>
      </c>
      <c r="M12" s="9">
        <v>11453.974663999999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135667.127916</v>
      </c>
      <c r="C13" s="5">
        <v>96917.453018</v>
      </c>
      <c r="D13" s="5">
        <v>38749.674897999997</v>
      </c>
      <c r="E13" s="5">
        <v>77385.764502999999</v>
      </c>
      <c r="F13" s="5">
        <v>15066.911445</v>
      </c>
      <c r="G13" s="5">
        <v>4464.7770700000001</v>
      </c>
      <c r="H13" s="5">
        <v>17459.371891999999</v>
      </c>
      <c r="I13" s="5">
        <v>999.74160599999993</v>
      </c>
      <c r="J13" s="5">
        <v>2247.343245</v>
      </c>
      <c r="K13" s="5">
        <v>5717.8931130000001</v>
      </c>
      <c r="L13" s="5">
        <v>2634.6940639999998</v>
      </c>
      <c r="M13" s="5">
        <v>11504.354379999999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147542.22824699999</v>
      </c>
      <c r="C14" s="9">
        <v>104547.539876</v>
      </c>
      <c r="D14" s="9">
        <v>42994.688370999997</v>
      </c>
      <c r="E14" s="9">
        <v>83305.510141999999</v>
      </c>
      <c r="F14" s="9">
        <v>16690.130455999999</v>
      </c>
      <c r="G14" s="9">
        <v>4551.8992779999999</v>
      </c>
      <c r="H14" s="9">
        <v>19092.522236000001</v>
      </c>
      <c r="I14" s="9">
        <v>1144.7138559999999</v>
      </c>
      <c r="J14" s="9">
        <v>2619.7703509999997</v>
      </c>
      <c r="K14" s="9">
        <v>6654.632302</v>
      </c>
      <c r="L14" s="9">
        <v>2771.3671079999999</v>
      </c>
      <c r="M14" s="9">
        <v>12445.189204999999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156056.10788299999</v>
      </c>
      <c r="C15" s="5">
        <v>110320.29954699999</v>
      </c>
      <c r="D15" s="5">
        <v>45735.808335999995</v>
      </c>
      <c r="E15" s="5">
        <v>87327.386966999999</v>
      </c>
      <c r="F15" s="5">
        <v>17898.242345999999</v>
      </c>
      <c r="G15" s="5">
        <v>5094.6702340000002</v>
      </c>
      <c r="H15" s="5">
        <v>20845.184119999998</v>
      </c>
      <c r="I15" s="5">
        <v>1250.2759140000001</v>
      </c>
      <c r="J15" s="5">
        <v>2793.6238429999999</v>
      </c>
      <c r="K15" s="5">
        <v>6703.0430779999997</v>
      </c>
      <c r="L15" s="5">
        <v>3024.3314989999999</v>
      </c>
      <c r="M15" s="5">
        <v>13801.527184999999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5"/>
      <c r="O16" s="5"/>
      <c r="P16" s="5"/>
      <c r="Q16" s="5"/>
    </row>
    <row r="17" spans="1:19" s="31" customFormat="1" ht="24.95" customHeight="1">
      <c r="A17" s="8" t="s">
        <v>9</v>
      </c>
      <c r="B17" s="5">
        <v>38390.445544999995</v>
      </c>
      <c r="C17" s="5">
        <v>27178.426315999997</v>
      </c>
      <c r="D17" s="5">
        <v>11212.019229</v>
      </c>
      <c r="E17" s="5">
        <v>21575.315629999997</v>
      </c>
      <c r="F17" s="5">
        <v>4325.0392729999994</v>
      </c>
      <c r="G17" s="5">
        <v>1278.0714129999999</v>
      </c>
      <c r="H17" s="5">
        <v>4966.9818530000002</v>
      </c>
      <c r="I17" s="5">
        <v>291.66017399999998</v>
      </c>
      <c r="J17" s="5">
        <v>734.02405299999998</v>
      </c>
      <c r="K17" s="5">
        <v>1682.6872059999998</v>
      </c>
      <c r="L17" s="5">
        <v>717.51835599999993</v>
      </c>
      <c r="M17" s="5">
        <v>3226.7664959999997</v>
      </c>
      <c r="N17" s="5"/>
      <c r="O17" s="5"/>
      <c r="P17" s="5"/>
      <c r="Q17" s="5"/>
    </row>
    <row r="18" spans="1:19" s="31" customFormat="1" ht="13.5" customHeight="1">
      <c r="A18" s="10" t="s">
        <v>8</v>
      </c>
      <c r="B18" s="9">
        <v>39153.742808999996</v>
      </c>
      <c r="C18" s="9">
        <v>27769.497772999999</v>
      </c>
      <c r="D18" s="9">
        <v>11384.245036</v>
      </c>
      <c r="E18" s="9">
        <v>22080.495605</v>
      </c>
      <c r="F18" s="9">
        <v>4439.1288839999997</v>
      </c>
      <c r="G18" s="9">
        <v>1249.873284</v>
      </c>
      <c r="H18" s="9">
        <v>5205.7502269999995</v>
      </c>
      <c r="I18" s="9">
        <v>318.53351499999997</v>
      </c>
      <c r="J18" s="9">
        <v>641.32634599999994</v>
      </c>
      <c r="K18" s="9">
        <v>2203.2423669999998</v>
      </c>
      <c r="L18" s="9">
        <v>749.61748899999998</v>
      </c>
      <c r="M18" s="9">
        <v>3185.2665419999998</v>
      </c>
      <c r="N18" s="5"/>
      <c r="O18" s="5"/>
      <c r="P18" s="5"/>
      <c r="Q18" s="5"/>
    </row>
    <row r="19" spans="1:19" s="31" customFormat="1" ht="13.5" customHeight="1">
      <c r="A19" s="8" t="s">
        <v>7</v>
      </c>
      <c r="B19" s="5">
        <v>37907.359842999998</v>
      </c>
      <c r="C19" s="5">
        <v>26801.932508999998</v>
      </c>
      <c r="D19" s="5">
        <v>11105.427334</v>
      </c>
      <c r="E19" s="5">
        <v>21260.394101999998</v>
      </c>
      <c r="F19" s="5">
        <v>4302.874358</v>
      </c>
      <c r="G19" s="5">
        <v>1238.664049</v>
      </c>
      <c r="H19" s="5">
        <v>5054.8603459999995</v>
      </c>
      <c r="I19" s="5">
        <v>318.305609</v>
      </c>
      <c r="J19" s="5">
        <v>634.96461099999999</v>
      </c>
      <c r="K19" s="5">
        <v>1349.8524579999998</v>
      </c>
      <c r="L19" s="5">
        <v>761.000089</v>
      </c>
      <c r="M19" s="5">
        <v>3635.2332019999999</v>
      </c>
      <c r="N19" s="5"/>
      <c r="O19" s="5"/>
      <c r="P19" s="5"/>
      <c r="Q19" s="5"/>
    </row>
    <row r="20" spans="1:19" s="31" customFormat="1" ht="13.5" customHeight="1">
      <c r="A20" s="10" t="s">
        <v>6</v>
      </c>
      <c r="B20" s="9">
        <v>40604.559686000001</v>
      </c>
      <c r="C20" s="9">
        <v>28570.442949</v>
      </c>
      <c r="D20" s="9">
        <v>12034.116737</v>
      </c>
      <c r="E20" s="9">
        <v>22411.181629999999</v>
      </c>
      <c r="F20" s="9">
        <v>4831.1998309999999</v>
      </c>
      <c r="G20" s="9">
        <v>1328.0614879999998</v>
      </c>
      <c r="H20" s="9">
        <v>5617.5916939999997</v>
      </c>
      <c r="I20" s="9">
        <v>321.77661599999999</v>
      </c>
      <c r="J20" s="9">
        <v>783.30883299999994</v>
      </c>
      <c r="K20" s="9">
        <v>1467.261047</v>
      </c>
      <c r="L20" s="9">
        <v>796.19556499999999</v>
      </c>
      <c r="M20" s="9">
        <v>3754.260945</v>
      </c>
      <c r="N20" s="5"/>
      <c r="O20" s="5"/>
      <c r="P20" s="5"/>
      <c r="Q20" s="5"/>
    </row>
    <row r="21" spans="1:19" s="31" customFormat="1" ht="13.5" customHeight="1">
      <c r="A21" s="8" t="s">
        <v>5</v>
      </c>
      <c r="B21" s="5">
        <v>40616.618935999999</v>
      </c>
      <c r="C21" s="5">
        <v>28382.073815</v>
      </c>
      <c r="D21" s="5">
        <v>12234.545120999999</v>
      </c>
      <c r="E21" s="5">
        <v>22326.764019999999</v>
      </c>
      <c r="F21" s="5">
        <v>4652.2256440000001</v>
      </c>
      <c r="G21" s="5">
        <v>1403.084151</v>
      </c>
      <c r="H21" s="5">
        <v>5420.2194769999996</v>
      </c>
      <c r="I21" s="5">
        <v>350.279268</v>
      </c>
      <c r="J21" s="5">
        <v>843.79695800000002</v>
      </c>
      <c r="K21" s="5">
        <v>2215.029724</v>
      </c>
      <c r="L21" s="5">
        <v>782.40456699999993</v>
      </c>
      <c r="M21" s="5">
        <v>3680.471974</v>
      </c>
      <c r="N21" s="5"/>
      <c r="O21" s="5"/>
      <c r="P21" s="5"/>
      <c r="Q21" s="5"/>
    </row>
    <row r="22" spans="1:19" s="31" customFormat="1" ht="13.5" customHeight="1">
      <c r="A22" s="10" t="s">
        <v>4</v>
      </c>
      <c r="B22" s="9">
        <v>39488.214318999999</v>
      </c>
      <c r="C22" s="9">
        <v>28046.267141999997</v>
      </c>
      <c r="D22" s="9">
        <v>11441.947177</v>
      </c>
      <c r="E22" s="9">
        <v>21991.492750999998</v>
      </c>
      <c r="F22" s="9">
        <v>4725.5036149999996</v>
      </c>
      <c r="G22" s="9">
        <v>1329.2707759999998</v>
      </c>
      <c r="H22" s="9">
        <v>5366.6383539999997</v>
      </c>
      <c r="I22" s="9">
        <v>369.81069600000001</v>
      </c>
      <c r="J22" s="9">
        <v>758.801289</v>
      </c>
      <c r="K22" s="9">
        <v>1813.460652</v>
      </c>
      <c r="L22" s="9">
        <v>736.55786499999999</v>
      </c>
      <c r="M22" s="9">
        <v>3312.86526</v>
      </c>
      <c r="N22" s="5"/>
      <c r="O22" s="5"/>
      <c r="P22" s="5"/>
      <c r="Q22" s="5"/>
    </row>
    <row r="23" spans="1:19" s="31" customFormat="1" ht="13.5" customHeight="1">
      <c r="A23" s="8" t="s">
        <v>3</v>
      </c>
      <c r="B23" s="5">
        <v>38960.375876999999</v>
      </c>
      <c r="C23" s="5">
        <v>26892.526236999998</v>
      </c>
      <c r="D23" s="5">
        <v>12067.84964</v>
      </c>
      <c r="E23" s="5">
        <v>21208.339540999998</v>
      </c>
      <c r="F23" s="5">
        <v>4483.8237279999994</v>
      </c>
      <c r="G23" s="5">
        <v>1200.3629679999999</v>
      </c>
      <c r="H23" s="5">
        <v>5156.7460959999999</v>
      </c>
      <c r="I23" s="5">
        <v>371.99900600000001</v>
      </c>
      <c r="J23" s="5">
        <v>783.49216200000001</v>
      </c>
      <c r="K23" s="5">
        <v>2320.7119560000001</v>
      </c>
      <c r="L23" s="5">
        <v>727.878106</v>
      </c>
      <c r="M23" s="5">
        <v>3413.7094609999999</v>
      </c>
      <c r="N23" s="5"/>
      <c r="O23" s="5"/>
      <c r="P23" s="5"/>
      <c r="Q23" s="5"/>
    </row>
    <row r="24" spans="1:19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"/>
      <c r="O24" s="5"/>
      <c r="P24" s="5"/>
      <c r="Q24" s="5"/>
    </row>
    <row r="25" spans="1:19" s="31" customFormat="1" ht="24.95" customHeight="1">
      <c r="A25" s="8" t="s">
        <v>1</v>
      </c>
      <c r="B25" s="5">
        <v>115451.548197</v>
      </c>
      <c r="C25" s="5">
        <v>81749.856597999998</v>
      </c>
      <c r="D25" s="5">
        <v>33701.691598999998</v>
      </c>
      <c r="E25" s="5">
        <v>64916.205336999999</v>
      </c>
      <c r="F25" s="5">
        <v>13067.042514999999</v>
      </c>
      <c r="G25" s="5">
        <v>3766.6087459999999</v>
      </c>
      <c r="H25" s="5">
        <v>15227.592425999999</v>
      </c>
      <c r="I25" s="5">
        <v>928.49929799999995</v>
      </c>
      <c r="J25" s="5">
        <v>2010.3150099999998</v>
      </c>
      <c r="K25" s="5">
        <v>5235.7820309999997</v>
      </c>
      <c r="L25" s="5">
        <v>2228.1359339999999</v>
      </c>
      <c r="M25" s="5">
        <v>10047.266239999999</v>
      </c>
      <c r="N25" s="5"/>
      <c r="O25" s="5"/>
      <c r="P25" s="5"/>
      <c r="Q25" s="5"/>
    </row>
    <row r="26" spans="1:19" s="31" customFormat="1" ht="13.5" customHeight="1" thickBot="1">
      <c r="A26" s="7" t="s">
        <v>0</v>
      </c>
      <c r="B26" s="6">
        <v>119065.20913199999</v>
      </c>
      <c r="C26" s="6">
        <v>83320.867193999991</v>
      </c>
      <c r="D26" s="6">
        <v>35744.341937999998</v>
      </c>
      <c r="E26" s="6">
        <v>65526.596311999994</v>
      </c>
      <c r="F26" s="6">
        <v>13861.552986999999</v>
      </c>
      <c r="G26" s="6">
        <v>3932.7178949999998</v>
      </c>
      <c r="H26" s="6">
        <v>15943.603927</v>
      </c>
      <c r="I26" s="6">
        <v>1092.08897</v>
      </c>
      <c r="J26" s="6">
        <v>2386.0904089999999</v>
      </c>
      <c r="K26" s="6">
        <v>6349.2023319999998</v>
      </c>
      <c r="L26" s="6">
        <v>2246.8405379999999</v>
      </c>
      <c r="M26" s="6">
        <v>10407.046694999999</v>
      </c>
      <c r="N26" s="5"/>
      <c r="O26" s="5"/>
      <c r="P26" s="5"/>
      <c r="Q26" s="5"/>
      <c r="R26" s="86"/>
      <c r="S26" s="85"/>
    </row>
    <row r="27" spans="1:19" s="31" customFormat="1" thickTop="1">
      <c r="A27" s="30"/>
    </row>
    <row r="28" spans="1:19" s="27" customFormat="1" ht="13.5">
      <c r="A28" s="37" t="s">
        <v>149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150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151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148</v>
      </c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12" t="s">
        <v>531</v>
      </c>
      <c r="Q1" s="314"/>
    </row>
    <row r="3" spans="1:17" s="16" customFormat="1" ht="13.5">
      <c r="A3" s="18" t="s">
        <v>378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1" customFormat="1" ht="27.75" thickTop="1">
      <c r="A5" s="30"/>
      <c r="B5" s="103" t="s">
        <v>20</v>
      </c>
      <c r="C5" s="103" t="s">
        <v>135</v>
      </c>
      <c r="D5" s="103" t="s">
        <v>136</v>
      </c>
      <c r="E5" s="103" t="s">
        <v>133</v>
      </c>
      <c r="F5" s="103" t="s">
        <v>23</v>
      </c>
      <c r="G5" s="103" t="s">
        <v>24</v>
      </c>
      <c r="H5" s="103" t="s">
        <v>25</v>
      </c>
      <c r="I5" s="103" t="s">
        <v>26</v>
      </c>
      <c r="J5" s="82" t="s">
        <v>29</v>
      </c>
      <c r="K5" s="103" t="s">
        <v>27</v>
      </c>
      <c r="L5" s="82" t="s">
        <v>30</v>
      </c>
      <c r="M5" s="103" t="s">
        <v>28</v>
      </c>
      <c r="N5" s="101"/>
      <c r="O5" s="101"/>
      <c r="P5" s="84"/>
      <c r="Q5" s="84"/>
    </row>
    <row r="6" spans="1:17" s="31" customFormat="1" ht="13.5" customHeight="1">
      <c r="A6" s="10">
        <v>2009</v>
      </c>
      <c r="B6" s="9">
        <v>-18.394521694061503</v>
      </c>
      <c r="C6" s="9">
        <v>-19.099523496317257</v>
      </c>
      <c r="D6" s="9">
        <v>-16.367990047862843</v>
      </c>
      <c r="E6" s="9">
        <v>-18.072225512943703</v>
      </c>
      <c r="F6" s="9">
        <v>-24.290635419455629</v>
      </c>
      <c r="G6" s="9">
        <v>-23.02926758841776</v>
      </c>
      <c r="H6" s="9">
        <v>-22.556681883207919</v>
      </c>
      <c r="I6" s="9">
        <v>-13.93051911828181</v>
      </c>
      <c r="J6" s="9">
        <v>-14.167183599133807</v>
      </c>
      <c r="K6" s="9">
        <v>-24.584884628562438</v>
      </c>
      <c r="L6" s="9">
        <v>-19.954651025587591</v>
      </c>
      <c r="M6" s="9">
        <v>-16.028542368806445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16.477872472204094</v>
      </c>
      <c r="C7" s="5">
        <v>15.470446032926755</v>
      </c>
      <c r="D7" s="5">
        <v>19.279143002521813</v>
      </c>
      <c r="E7" s="5">
        <v>14.082454874359062</v>
      </c>
      <c r="F7" s="5">
        <v>27.505139413592499</v>
      </c>
      <c r="G7" s="5">
        <v>8.9402256235578061</v>
      </c>
      <c r="H7" s="5">
        <v>28.155160754218787</v>
      </c>
      <c r="I7" s="5">
        <v>21.649610173913121</v>
      </c>
      <c r="J7" s="5">
        <v>42.652640077549037</v>
      </c>
      <c r="K7" s="5">
        <v>26.507911718102743</v>
      </c>
      <c r="L7" s="5">
        <v>9.8561083679825288</v>
      </c>
      <c r="M7" s="5">
        <v>24.215161900060465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15.270659136740347</v>
      </c>
      <c r="C8" s="9">
        <v>13.653580069408969</v>
      </c>
      <c r="D8" s="9">
        <v>19.623565215061205</v>
      </c>
      <c r="E8" s="9">
        <v>12.707080010238418</v>
      </c>
      <c r="F8" s="9">
        <v>19.102547745883882</v>
      </c>
      <c r="G8" s="9">
        <v>15.064974863003286</v>
      </c>
      <c r="H8" s="9">
        <v>20.800154314113414</v>
      </c>
      <c r="I8" s="9">
        <v>23.441389216748966</v>
      </c>
      <c r="J8" s="9">
        <v>14.293704420271725</v>
      </c>
      <c r="K8" s="9">
        <v>13.494677579732093</v>
      </c>
      <c r="L8" s="9">
        <v>10.848046180112405</v>
      </c>
      <c r="M8" s="9">
        <v>24.626797276432256</v>
      </c>
      <c r="N8" s="5"/>
      <c r="O8" s="5"/>
      <c r="P8" s="5"/>
      <c r="Q8" s="5"/>
    </row>
    <row r="9" spans="1:17" s="31" customFormat="1" ht="13.5" customHeight="1">
      <c r="A9" s="8">
        <v>2012</v>
      </c>
      <c r="B9" s="5">
        <v>0.74383935946749979</v>
      </c>
      <c r="C9" s="5">
        <v>-0.40535195998295775</v>
      </c>
      <c r="D9" s="5">
        <v>3.6828878860946777</v>
      </c>
      <c r="E9" s="5">
        <v>-1.2697221202100775</v>
      </c>
      <c r="F9" s="5">
        <v>3.4172510382449799</v>
      </c>
      <c r="G9" s="5">
        <v>3.8000016428061083</v>
      </c>
      <c r="H9" s="5">
        <v>2.4827146686662185</v>
      </c>
      <c r="I9" s="5">
        <v>-9.0640862833582941E-3</v>
      </c>
      <c r="J9" s="5">
        <v>1.3146854678724398</v>
      </c>
      <c r="K9" s="5">
        <v>8.8091923260113223</v>
      </c>
      <c r="L9" s="5">
        <v>1.745415435481537</v>
      </c>
      <c r="M9" s="5">
        <v>8.4977182153845696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-0.96631403045637876</v>
      </c>
      <c r="C10" s="9">
        <v>-0.67149285220258481</v>
      </c>
      <c r="D10" s="9">
        <v>-1.6905865601023833</v>
      </c>
      <c r="E10" s="9">
        <v>-0.71935613690991207</v>
      </c>
      <c r="F10" s="9">
        <v>1.2379774237229479</v>
      </c>
      <c r="G10" s="9">
        <v>-6.0980051802268553</v>
      </c>
      <c r="H10" s="9">
        <v>0.21233189273277597</v>
      </c>
      <c r="I10" s="9">
        <v>10.921044728280744</v>
      </c>
      <c r="J10" s="9">
        <v>14.273741538952708</v>
      </c>
      <c r="K10" s="9">
        <v>6.0846701651329695</v>
      </c>
      <c r="L10" s="9">
        <v>8.1030897817165695</v>
      </c>
      <c r="M10" s="9">
        <v>-7.6854977827346227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-0.65752384098006122</v>
      </c>
      <c r="C11" s="5">
        <v>-0.73550872284936208</v>
      </c>
      <c r="D11" s="5">
        <v>-0.4639562888282916</v>
      </c>
      <c r="E11" s="5">
        <v>-1.4677157233652056</v>
      </c>
      <c r="F11" s="5">
        <v>1.2034746020932445</v>
      </c>
      <c r="G11" s="5">
        <v>6.7436439011653722</v>
      </c>
      <c r="H11" s="5">
        <v>0.68289770081731405</v>
      </c>
      <c r="I11" s="5">
        <v>8.6790292428825531</v>
      </c>
      <c r="J11" s="5">
        <v>-2.514456236085814</v>
      </c>
      <c r="K11" s="5">
        <v>1.0156325231495262</v>
      </c>
      <c r="L11" s="5">
        <v>-0.75424820347616872</v>
      </c>
      <c r="M11" s="5">
        <v>-3.0764486525095998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2.8356771634697688</v>
      </c>
      <c r="C12" s="9">
        <v>1.6671280149999153</v>
      </c>
      <c r="D12" s="9">
        <v>5.7282391144438369</v>
      </c>
      <c r="E12" s="9">
        <v>1.4823648491234049</v>
      </c>
      <c r="F12" s="9">
        <v>2.342836131184284</v>
      </c>
      <c r="G12" s="9">
        <v>2.7351742462817761</v>
      </c>
      <c r="H12" s="9">
        <v>2.134768422628337</v>
      </c>
      <c r="I12" s="9">
        <v>6.7295903555276722</v>
      </c>
      <c r="J12" s="9">
        <v>0.40610288763875374</v>
      </c>
      <c r="K12" s="9">
        <v>22.515635876301666</v>
      </c>
      <c r="L12" s="9">
        <v>3.3921456001403532</v>
      </c>
      <c r="M12" s="9">
        <v>8.4243967629213046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1.6010202500037829</v>
      </c>
      <c r="C13" s="5">
        <v>3.0744173761954365</v>
      </c>
      <c r="D13" s="5">
        <v>-1.906054806729133</v>
      </c>
      <c r="E13" s="5">
        <v>2.3588800231469262</v>
      </c>
      <c r="F13" s="5">
        <v>6.0553736919397387</v>
      </c>
      <c r="G13" s="5">
        <v>5.8596117330415263</v>
      </c>
      <c r="H13" s="5">
        <v>4.468508473350286</v>
      </c>
      <c r="I13" s="5">
        <v>4.136510460867223</v>
      </c>
      <c r="J13" s="5">
        <v>-2.736270155596888</v>
      </c>
      <c r="K13" s="5">
        <v>-8.0795476877479544</v>
      </c>
      <c r="L13" s="5">
        <v>10.049714722903872</v>
      </c>
      <c r="M13" s="5">
        <v>0.43984483533339863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8.753115447651119</v>
      </c>
      <c r="C14" s="9">
        <v>7.8727686504337884</v>
      </c>
      <c r="D14" s="9">
        <v>10.954965387900838</v>
      </c>
      <c r="E14" s="9">
        <v>7.6496571133189626</v>
      </c>
      <c r="F14" s="9">
        <v>10.773402478174583</v>
      </c>
      <c r="G14" s="9">
        <v>1.9513226894439324</v>
      </c>
      <c r="H14" s="9">
        <v>9.3540039933986421</v>
      </c>
      <c r="I14" s="9">
        <v>14.500971964149704</v>
      </c>
      <c r="J14" s="9">
        <v>16.571883570905076</v>
      </c>
      <c r="K14" s="9">
        <v>16.382593561783498</v>
      </c>
      <c r="L14" s="9">
        <v>5.1874350751943705</v>
      </c>
      <c r="M14" s="9">
        <v>8.178075830449167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5.770469740871027</v>
      </c>
      <c r="C15" s="5">
        <v>5.5216599815231024</v>
      </c>
      <c r="D15" s="5">
        <v>6.3754851328307121</v>
      </c>
      <c r="E15" s="5">
        <v>4.8278641090420464</v>
      </c>
      <c r="F15" s="5">
        <v>7.2384808086727164</v>
      </c>
      <c r="G15" s="5">
        <v>11.924054616570539</v>
      </c>
      <c r="H15" s="5">
        <v>9.1798341902426053</v>
      </c>
      <c r="I15" s="5">
        <v>9.2216982826492497</v>
      </c>
      <c r="J15" s="5">
        <v>6.6362111447531218</v>
      </c>
      <c r="K15" s="5">
        <v>0.72747484463492451</v>
      </c>
      <c r="L15" s="5">
        <v>9.1277835502116371</v>
      </c>
      <c r="M15" s="5">
        <v>10.898492241926506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5"/>
      <c r="O16" s="5"/>
      <c r="P16" s="5"/>
      <c r="Q16" s="5"/>
    </row>
    <row r="17" spans="1:19" s="31" customFormat="1" ht="24.95" customHeight="1">
      <c r="A17" s="8" t="s">
        <v>9</v>
      </c>
      <c r="B17" s="5">
        <v>2.8384766538924624</v>
      </c>
      <c r="C17" s="5">
        <v>6.474817783615908</v>
      </c>
      <c r="D17" s="5">
        <v>-5.0242122011999761</v>
      </c>
      <c r="E17" s="5">
        <v>5.9802057435406804</v>
      </c>
      <c r="F17" s="5">
        <v>6.6835432415147293</v>
      </c>
      <c r="G17" s="5">
        <v>14.756059919026542</v>
      </c>
      <c r="H17" s="5">
        <v>6.8925106985725026</v>
      </c>
      <c r="I17" s="5">
        <v>13.553528233446761</v>
      </c>
      <c r="J17" s="5">
        <v>11.649016569886873</v>
      </c>
      <c r="K17" s="5">
        <v>-35.890873023523106</v>
      </c>
      <c r="L17" s="5">
        <v>6.9917695000014675</v>
      </c>
      <c r="M17" s="5">
        <v>4.325582697819355</v>
      </c>
      <c r="N17" s="5"/>
      <c r="O17" s="5"/>
      <c r="P17" s="5"/>
      <c r="Q17" s="5"/>
    </row>
    <row r="18" spans="1:19" s="31" customFormat="1" ht="13.5" customHeight="1">
      <c r="A18" s="10" t="s">
        <v>8</v>
      </c>
      <c r="B18" s="9">
        <v>8.1374198335859287</v>
      </c>
      <c r="C18" s="9">
        <v>5.355984864839094</v>
      </c>
      <c r="D18" s="9">
        <v>15.580598217698082</v>
      </c>
      <c r="E18" s="9">
        <v>4.7556879597499826</v>
      </c>
      <c r="F18" s="9">
        <v>6.4946808106279272</v>
      </c>
      <c r="G18" s="9">
        <v>12.470766030591312</v>
      </c>
      <c r="H18" s="9">
        <v>8.7750981958262635</v>
      </c>
      <c r="I18" s="9">
        <v>6.0514921206705043</v>
      </c>
      <c r="J18" s="9">
        <v>-5.8226793258674592</v>
      </c>
      <c r="K18" s="9">
        <v>62.420245163323052</v>
      </c>
      <c r="L18" s="9">
        <v>9.5518073411680415</v>
      </c>
      <c r="M18" s="9">
        <v>9.4223787636604328</v>
      </c>
      <c r="N18" s="5"/>
      <c r="O18" s="5"/>
      <c r="P18" s="5"/>
      <c r="Q18" s="5"/>
    </row>
    <row r="19" spans="1:19" s="31" customFormat="1" ht="13.5" customHeight="1">
      <c r="A19" s="8" t="s">
        <v>7</v>
      </c>
      <c r="B19" s="5">
        <v>5.2739150041475416</v>
      </c>
      <c r="C19" s="5">
        <v>4.6435777653712007</v>
      </c>
      <c r="D19" s="5">
        <v>6.8269166397973642</v>
      </c>
      <c r="E19" s="5">
        <v>3.9360022802498706</v>
      </c>
      <c r="F19" s="5">
        <v>5.272471725542653</v>
      </c>
      <c r="G19" s="5">
        <v>15.768528969329592</v>
      </c>
      <c r="H19" s="5">
        <v>9.0670157186077009</v>
      </c>
      <c r="I19" s="5">
        <v>4.8457591084086937</v>
      </c>
      <c r="J19" s="5">
        <v>2.0080061758799643</v>
      </c>
      <c r="K19" s="5">
        <v>6.0141750444375957</v>
      </c>
      <c r="L19" s="5">
        <v>12.164406842282119</v>
      </c>
      <c r="M19" s="5">
        <v>14.857390774310952</v>
      </c>
      <c r="N19" s="5"/>
      <c r="O19" s="5"/>
      <c r="P19" s="5"/>
      <c r="Q19" s="5"/>
    </row>
    <row r="20" spans="1:19" s="31" customFormat="1" ht="13.5" customHeight="1">
      <c r="A20" s="10" t="s">
        <v>6</v>
      </c>
      <c r="B20" s="9">
        <v>6.866191140861277</v>
      </c>
      <c r="C20" s="9">
        <v>5.615066465187863</v>
      </c>
      <c r="D20" s="9">
        <v>9.9586715049591703</v>
      </c>
      <c r="E20" s="9">
        <v>4.6553338150516126</v>
      </c>
      <c r="F20" s="9">
        <v>10.294459909404567</v>
      </c>
      <c r="G20" s="9">
        <v>5.6587862214099154</v>
      </c>
      <c r="H20" s="9">
        <v>11.784286412265953</v>
      </c>
      <c r="I20" s="9">
        <v>13.335907069580651</v>
      </c>
      <c r="J20" s="9">
        <v>18.883364025728444</v>
      </c>
      <c r="K20" s="9">
        <v>4.7949058287426265</v>
      </c>
      <c r="L20" s="9">
        <v>7.8840064321556298</v>
      </c>
      <c r="M20" s="9">
        <v>14.590812326313129</v>
      </c>
      <c r="N20" s="5"/>
      <c r="O20" s="5"/>
      <c r="P20" s="5"/>
      <c r="Q20" s="5"/>
    </row>
    <row r="21" spans="1:19" s="31" customFormat="1" ht="13.5" customHeight="1">
      <c r="A21" s="8" t="s">
        <v>5</v>
      </c>
      <c r="B21" s="5">
        <v>5.7987693536678382</v>
      </c>
      <c r="C21" s="5">
        <v>4.4286872426142283</v>
      </c>
      <c r="D21" s="5">
        <v>9.1199084760328155</v>
      </c>
      <c r="E21" s="5">
        <v>3.4829079809851198</v>
      </c>
      <c r="F21" s="5">
        <v>7.5649341045879561</v>
      </c>
      <c r="G21" s="5">
        <v>9.781357812124071</v>
      </c>
      <c r="H21" s="5">
        <v>9.1250106687273203</v>
      </c>
      <c r="I21" s="5">
        <v>20.098422488083685</v>
      </c>
      <c r="J21" s="5">
        <v>14.954946578569409</v>
      </c>
      <c r="K21" s="5">
        <v>31.636451272810117</v>
      </c>
      <c r="L21" s="5">
        <v>9.0431430021840438</v>
      </c>
      <c r="M21" s="5">
        <v>14.060685164619983</v>
      </c>
      <c r="N21" s="5"/>
      <c r="O21" s="5"/>
      <c r="P21" s="5"/>
      <c r="Q21" s="5"/>
    </row>
    <row r="22" spans="1:19" s="31" customFormat="1" ht="13.5" customHeight="1">
      <c r="A22" s="10" t="s">
        <v>4</v>
      </c>
      <c r="B22" s="9">
        <v>0.85425169090888897</v>
      </c>
      <c r="C22" s="9">
        <v>0.99666681501564647</v>
      </c>
      <c r="D22" s="9">
        <v>0.50685961886388198</v>
      </c>
      <c r="E22" s="9">
        <v>-0.4030835883042671</v>
      </c>
      <c r="F22" s="9">
        <v>6.4511470264398838</v>
      </c>
      <c r="G22" s="9">
        <v>6.3524433249666927</v>
      </c>
      <c r="H22" s="9">
        <v>3.0905848337775046</v>
      </c>
      <c r="I22" s="9">
        <v>16.097891928263813</v>
      </c>
      <c r="J22" s="9">
        <v>18.317498373909</v>
      </c>
      <c r="K22" s="9">
        <v>-17.691277221159211</v>
      </c>
      <c r="L22" s="9">
        <v>-1.7421717331357514</v>
      </c>
      <c r="M22" s="9">
        <v>4.0059039429674206</v>
      </c>
      <c r="N22" s="5"/>
      <c r="O22" s="5"/>
      <c r="P22" s="5"/>
      <c r="Q22" s="5"/>
    </row>
    <row r="23" spans="1:19" s="31" customFormat="1" ht="13.5" customHeight="1">
      <c r="A23" s="8" t="s">
        <v>3</v>
      </c>
      <c r="B23" s="5">
        <v>2.7778669850953777</v>
      </c>
      <c r="C23" s="5">
        <v>0.33801192495943688</v>
      </c>
      <c r="D23" s="5">
        <v>8.6662338787583657</v>
      </c>
      <c r="E23" s="5">
        <v>-0.24484287897138815</v>
      </c>
      <c r="F23" s="5">
        <v>4.2053138192049433</v>
      </c>
      <c r="G23" s="5">
        <v>-3.0921282514755544</v>
      </c>
      <c r="H23" s="5">
        <v>2.0155997006054576</v>
      </c>
      <c r="I23" s="5">
        <v>16.868504821101034</v>
      </c>
      <c r="J23" s="5">
        <v>23.391469134962549</v>
      </c>
      <c r="K23" s="5">
        <v>71.923378903088974</v>
      </c>
      <c r="L23" s="5">
        <v>-4.3524282689012939</v>
      </c>
      <c r="M23" s="5">
        <v>-6.093797252900421</v>
      </c>
      <c r="N23" s="5"/>
      <c r="O23" s="5"/>
      <c r="P23" s="5"/>
      <c r="Q23" s="5"/>
    </row>
    <row r="24" spans="1:19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"/>
      <c r="O24" s="5"/>
      <c r="P24" s="5"/>
      <c r="Q24" s="5"/>
    </row>
    <row r="25" spans="1:19" s="31" customFormat="1" ht="24.95" customHeight="1">
      <c r="A25" s="8" t="s">
        <v>1</v>
      </c>
      <c r="B25" s="5">
        <v>5.3904238787318492</v>
      </c>
      <c r="C25" s="5">
        <v>5.4890546574610868</v>
      </c>
      <c r="D25" s="5">
        <v>5.1519407537880424</v>
      </c>
      <c r="E25" s="5">
        <v>4.8875593356103346</v>
      </c>
      <c r="F25" s="5">
        <v>6.1510573362910517</v>
      </c>
      <c r="G25" s="5">
        <v>14.314074083918049</v>
      </c>
      <c r="H25" s="5">
        <v>8.2494118976127346</v>
      </c>
      <c r="I25" s="5">
        <v>7.8647254734364704</v>
      </c>
      <c r="J25" s="5">
        <v>2.5209665425861827</v>
      </c>
      <c r="K25" s="5">
        <v>-0.35634105327777482</v>
      </c>
      <c r="L25" s="5">
        <v>9.5792149385749727</v>
      </c>
      <c r="M25" s="5">
        <v>9.5791603588032608</v>
      </c>
      <c r="N25" s="5"/>
      <c r="O25" s="5"/>
      <c r="P25" s="5"/>
      <c r="Q25" s="5"/>
    </row>
    <row r="26" spans="1:19" s="31" customFormat="1" ht="13.5" customHeight="1" thickBot="1">
      <c r="A26" s="7" t="s">
        <v>0</v>
      </c>
      <c r="B26" s="6">
        <v>3.1300237991038919</v>
      </c>
      <c r="C26" s="6">
        <v>1.9217288707004712</v>
      </c>
      <c r="D26" s="6">
        <v>6.0609727348540856</v>
      </c>
      <c r="E26" s="6">
        <v>0.94027519296803108</v>
      </c>
      <c r="F26" s="6">
        <v>6.0802623936362084</v>
      </c>
      <c r="G26" s="6">
        <v>4.4100452210865226</v>
      </c>
      <c r="H26" s="6">
        <v>4.7020663606510951</v>
      </c>
      <c r="I26" s="6">
        <v>17.61871789805058</v>
      </c>
      <c r="J26" s="6">
        <v>18.692363989263551</v>
      </c>
      <c r="K26" s="6">
        <v>21.265596894745904</v>
      </c>
      <c r="L26" s="6">
        <v>0.8394731988555596</v>
      </c>
      <c r="M26" s="6">
        <v>3.5808790809946727</v>
      </c>
      <c r="N26" s="5"/>
      <c r="O26" s="5"/>
      <c r="P26" s="5"/>
      <c r="Q26" s="5"/>
      <c r="R26" s="86"/>
      <c r="S26" s="85"/>
    </row>
    <row r="27" spans="1:19" s="31" customFormat="1" thickTop="1">
      <c r="A27" s="30"/>
    </row>
    <row r="28" spans="1:19" s="27" customFormat="1" ht="13.5">
      <c r="A28" s="37" t="s">
        <v>149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150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151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148</v>
      </c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12" t="s">
        <v>531</v>
      </c>
      <c r="Q1" s="314"/>
    </row>
    <row r="3" spans="1:17" s="16" customFormat="1" ht="13.5">
      <c r="A3" s="18" t="s">
        <v>379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1" customFormat="1" ht="27.75" thickTop="1">
      <c r="A5" s="30"/>
      <c r="B5" s="103" t="s">
        <v>20</v>
      </c>
      <c r="C5" s="103" t="s">
        <v>135</v>
      </c>
      <c r="D5" s="103" t="s">
        <v>136</v>
      </c>
      <c r="E5" s="103" t="s">
        <v>133</v>
      </c>
      <c r="F5" s="103" t="s">
        <v>23</v>
      </c>
      <c r="G5" s="103" t="s">
        <v>24</v>
      </c>
      <c r="H5" s="103" t="s">
        <v>25</v>
      </c>
      <c r="I5" s="103" t="s">
        <v>26</v>
      </c>
      <c r="J5" s="82" t="s">
        <v>29</v>
      </c>
      <c r="K5" s="103" t="s">
        <v>27</v>
      </c>
      <c r="L5" s="82" t="s">
        <v>30</v>
      </c>
      <c r="M5" s="103" t="s">
        <v>28</v>
      </c>
      <c r="N5" s="101"/>
      <c r="O5" s="101"/>
      <c r="P5" s="84"/>
      <c r="Q5" s="84"/>
    </row>
    <row r="6" spans="1:17" s="31" customFormat="1" ht="13.5" customHeight="1">
      <c r="A6" s="10">
        <v>2009</v>
      </c>
      <c r="B6" s="9">
        <v>100</v>
      </c>
      <c r="C6" s="9">
        <v>73.549314967306302</v>
      </c>
      <c r="D6" s="9">
        <v>26.450685032693695</v>
      </c>
      <c r="E6" s="9">
        <v>61.481902731172198</v>
      </c>
      <c r="F6" s="9">
        <v>8.8413660687326576</v>
      </c>
      <c r="G6" s="9">
        <v>3.2260461694511742</v>
      </c>
      <c r="H6" s="9">
        <v>10.476215109020323</v>
      </c>
      <c r="I6" s="9">
        <v>0.50930029058547543</v>
      </c>
      <c r="J6" s="9">
        <v>1.2816311892529508</v>
      </c>
      <c r="K6" s="9">
        <v>3.1081233993987079</v>
      </c>
      <c r="L6" s="9">
        <v>1.7852640809011622</v>
      </c>
      <c r="M6" s="9">
        <v>7.2042567501579402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100</v>
      </c>
      <c r="C7" s="5">
        <v>72.913181056923605</v>
      </c>
      <c r="D7" s="5">
        <v>27.086818943076391</v>
      </c>
      <c r="E7" s="5">
        <v>60.217500929994117</v>
      </c>
      <c r="F7" s="5">
        <v>9.6784014789537292</v>
      </c>
      <c r="G7" s="5">
        <v>3.017278647975763</v>
      </c>
      <c r="H7" s="5">
        <v>11.526489992446114</v>
      </c>
      <c r="I7" s="5">
        <v>0.53191374890513032</v>
      </c>
      <c r="J7" s="5">
        <v>1.569637810789271</v>
      </c>
      <c r="K7" s="5">
        <v>3.3757673648609403</v>
      </c>
      <c r="L7" s="5">
        <v>1.6837718630527594</v>
      </c>
      <c r="M7" s="5">
        <v>7.6828147664185984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100</v>
      </c>
      <c r="C8" s="9">
        <v>71.890315570574415</v>
      </c>
      <c r="D8" s="9">
        <v>28.109684429425592</v>
      </c>
      <c r="E8" s="9">
        <v>58.878284779151087</v>
      </c>
      <c r="F8" s="9">
        <v>10.000136052692278</v>
      </c>
      <c r="G8" s="9">
        <v>3.0118947387310437</v>
      </c>
      <c r="H8" s="9">
        <v>12.079411883433682</v>
      </c>
      <c r="I8" s="9">
        <v>0.56961739093075348</v>
      </c>
      <c r="J8" s="9">
        <v>1.556334641761852</v>
      </c>
      <c r="K8" s="9">
        <v>3.3237567263719967</v>
      </c>
      <c r="L8" s="9">
        <v>1.619170243583324</v>
      </c>
      <c r="M8" s="9">
        <v>8.3064034297835541</v>
      </c>
      <c r="N8" s="5"/>
      <c r="O8" s="5"/>
      <c r="P8" s="5"/>
      <c r="Q8" s="5"/>
    </row>
    <row r="9" spans="1:17" s="31" customFormat="1" ht="13.5" customHeight="1">
      <c r="A9" s="8">
        <v>2012</v>
      </c>
      <c r="B9" s="5">
        <v>100</v>
      </c>
      <c r="C9" s="5">
        <v>71.070258213900985</v>
      </c>
      <c r="D9" s="5">
        <v>28.929741786099029</v>
      </c>
      <c r="E9" s="5">
        <v>57.701487796084329</v>
      </c>
      <c r="F9" s="5">
        <v>10.265506924823118</v>
      </c>
      <c r="G9" s="5">
        <v>3.1032634929935421</v>
      </c>
      <c r="H9" s="5">
        <v>12.287906925982114</v>
      </c>
      <c r="I9" s="5">
        <v>0.56536038723585647</v>
      </c>
      <c r="J9" s="5">
        <v>1.5651533206932311</v>
      </c>
      <c r="K9" s="5">
        <v>3.5898501306293267</v>
      </c>
      <c r="L9" s="5">
        <v>1.6352677259631683</v>
      </c>
      <c r="M9" s="5">
        <v>8.9457164273069409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100</v>
      </c>
      <c r="C10" s="9">
        <v>71.281832862065315</v>
      </c>
      <c r="D10" s="9">
        <v>28.718167137934685</v>
      </c>
      <c r="E10" s="9">
        <v>57.845376592518704</v>
      </c>
      <c r="F10" s="9">
        <v>10.493996543942872</v>
      </c>
      <c r="G10" s="9">
        <v>2.9424597256037441</v>
      </c>
      <c r="H10" s="9">
        <v>12.434151017182462</v>
      </c>
      <c r="I10" s="9">
        <v>0.63322256650602915</v>
      </c>
      <c r="J10" s="9">
        <v>1.806010998042993</v>
      </c>
      <c r="K10" s="9">
        <v>3.8454396937945932</v>
      </c>
      <c r="L10" s="9">
        <v>1.7850238741119382</v>
      </c>
      <c r="M10" s="9">
        <v>8.3387723164986767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100</v>
      </c>
      <c r="C11" s="5">
        <v>71.225875878405304</v>
      </c>
      <c r="D11" s="5">
        <v>28.774124121594696</v>
      </c>
      <c r="E11" s="5">
        <v>57.373616109382056</v>
      </c>
      <c r="F11" s="5">
        <v>10.690582254154418</v>
      </c>
      <c r="G11" s="5">
        <v>3.1616775148688374</v>
      </c>
      <c r="H11" s="5">
        <v>12.601924204662849</v>
      </c>
      <c r="I11" s="5">
        <v>0.69273503624374344</v>
      </c>
      <c r="J11" s="5">
        <v>1.7722526254127895</v>
      </c>
      <c r="K11" s="5">
        <v>3.9102057651199118</v>
      </c>
      <c r="L11" s="5">
        <v>1.7832858935125075</v>
      </c>
      <c r="M11" s="5">
        <v>8.1357286232673314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100</v>
      </c>
      <c r="C12" s="9">
        <v>70.416517308476074</v>
      </c>
      <c r="D12" s="9">
        <v>29.583482691523926</v>
      </c>
      <c r="E12" s="9">
        <v>56.618582220939004</v>
      </c>
      <c r="F12" s="9">
        <v>10.639347529599677</v>
      </c>
      <c r="G12" s="9">
        <v>3.1585875579373828</v>
      </c>
      <c r="H12" s="9">
        <v>12.51603184638695</v>
      </c>
      <c r="I12" s="9">
        <v>0.7189657197053041</v>
      </c>
      <c r="J12" s="9">
        <v>1.7303817542545989</v>
      </c>
      <c r="K12" s="9">
        <v>4.6585130660375835</v>
      </c>
      <c r="L12" s="9">
        <v>1.7929356798577865</v>
      </c>
      <c r="M12" s="9">
        <v>8.5778738715588894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100</v>
      </c>
      <c r="C13" s="5">
        <v>71.437683178498219</v>
      </c>
      <c r="D13" s="5">
        <v>28.562316821501778</v>
      </c>
      <c r="E13" s="5">
        <v>57.040910124458712</v>
      </c>
      <c r="F13" s="5">
        <v>11.105793773661125</v>
      </c>
      <c r="G13" s="5">
        <v>3.2909792803783851</v>
      </c>
      <c r="H13" s="5">
        <v>12.869272137028057</v>
      </c>
      <c r="I13" s="5">
        <v>0.73690776930060942</v>
      </c>
      <c r="J13" s="5">
        <v>1.6565127304762217</v>
      </c>
      <c r="K13" s="5">
        <v>4.2146488989877531</v>
      </c>
      <c r="L13" s="5">
        <v>1.9420283339611224</v>
      </c>
      <c r="M13" s="5">
        <v>8.479839262996018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100</v>
      </c>
      <c r="C14" s="9">
        <v>70.859401486723712</v>
      </c>
      <c r="D14" s="9">
        <v>29.140598513276295</v>
      </c>
      <c r="E14" s="9">
        <v>56.462147231868087</v>
      </c>
      <c r="F14" s="9">
        <v>11.312104103551359</v>
      </c>
      <c r="G14" s="9">
        <v>3.0851501513042621</v>
      </c>
      <c r="H14" s="9">
        <v>12.940378129600475</v>
      </c>
      <c r="I14" s="9">
        <v>0.77585506847818364</v>
      </c>
      <c r="J14" s="9">
        <v>1.77560714795106</v>
      </c>
      <c r="K14" s="9">
        <v>4.5103238449533922</v>
      </c>
      <c r="L14" s="9">
        <v>1.878355194256971</v>
      </c>
      <c r="M14" s="9">
        <v>8.4350015265904386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100</v>
      </c>
      <c r="C15" s="5">
        <v>70.692714975123224</v>
      </c>
      <c r="D15" s="5">
        <v>29.307285024876773</v>
      </c>
      <c r="E15" s="5">
        <v>55.958967676210406</v>
      </c>
      <c r="F15" s="5">
        <v>11.469107226113096</v>
      </c>
      <c r="G15" s="5">
        <v>3.2646400727997329</v>
      </c>
      <c r="H15" s="5">
        <v>13.357493277756399</v>
      </c>
      <c r="I15" s="5">
        <v>0.80117076541302046</v>
      </c>
      <c r="J15" s="5">
        <v>1.7901406621613714</v>
      </c>
      <c r="K15" s="5">
        <v>4.2952776209345647</v>
      </c>
      <c r="L15" s="5">
        <v>1.9379770135414587</v>
      </c>
      <c r="M15" s="5">
        <v>8.843951942814968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5"/>
      <c r="O16" s="5"/>
      <c r="P16" s="5"/>
      <c r="Q16" s="5"/>
    </row>
    <row r="17" spans="1:19" s="31" customFormat="1" ht="24.95" customHeight="1">
      <c r="A17" s="8" t="s">
        <v>9</v>
      </c>
      <c r="B17" s="5">
        <v>100</v>
      </c>
      <c r="C17" s="5">
        <v>70.79476658884397</v>
      </c>
      <c r="D17" s="5">
        <v>29.20523341115603</v>
      </c>
      <c r="E17" s="5">
        <v>56.199701055071458</v>
      </c>
      <c r="F17" s="5">
        <v>11.265926226176076</v>
      </c>
      <c r="G17" s="5">
        <v>3.3291393075964368</v>
      </c>
      <c r="H17" s="5">
        <v>12.93806774703323</v>
      </c>
      <c r="I17" s="5">
        <v>0.75972073222782921</v>
      </c>
      <c r="J17" s="5">
        <v>1.9119967027723124</v>
      </c>
      <c r="K17" s="5">
        <v>4.3830885057783719</v>
      </c>
      <c r="L17" s="5">
        <v>1.869002419258065</v>
      </c>
      <c r="M17" s="5">
        <v>8.4051290632136375</v>
      </c>
      <c r="N17" s="5"/>
      <c r="O17" s="5"/>
      <c r="P17" s="5"/>
      <c r="Q17" s="5"/>
    </row>
    <row r="18" spans="1:19" s="31" customFormat="1" ht="13.5" customHeight="1">
      <c r="A18" s="10" t="s">
        <v>8</v>
      </c>
      <c r="B18" s="9">
        <v>100</v>
      </c>
      <c r="C18" s="9">
        <v>70.924248311241442</v>
      </c>
      <c r="D18" s="9">
        <v>29.075751688758562</v>
      </c>
      <c r="E18" s="9">
        <v>56.394341947622216</v>
      </c>
      <c r="F18" s="9">
        <v>11.337687192907667</v>
      </c>
      <c r="G18" s="9">
        <v>3.1922191707115681</v>
      </c>
      <c r="H18" s="9">
        <v>13.295664356776104</v>
      </c>
      <c r="I18" s="9">
        <v>0.81354550586356955</v>
      </c>
      <c r="J18" s="9">
        <v>1.6379694506564075</v>
      </c>
      <c r="K18" s="9">
        <v>5.6271564579352447</v>
      </c>
      <c r="L18" s="9">
        <v>1.9145487384355262</v>
      </c>
      <c r="M18" s="9">
        <v>8.1352798314541346</v>
      </c>
      <c r="N18" s="5"/>
      <c r="O18" s="5"/>
      <c r="P18" s="5"/>
      <c r="Q18" s="5"/>
    </row>
    <row r="19" spans="1:19" s="31" customFormat="1" ht="13.5" customHeight="1">
      <c r="A19" s="8" t="s">
        <v>7</v>
      </c>
      <c r="B19" s="5">
        <v>100</v>
      </c>
      <c r="C19" s="5">
        <v>70.703769980301772</v>
      </c>
      <c r="D19" s="5">
        <v>29.296230019698239</v>
      </c>
      <c r="E19" s="5">
        <v>56.085135419754003</v>
      </c>
      <c r="F19" s="5">
        <v>11.351026227680091</v>
      </c>
      <c r="G19" s="5">
        <v>3.2676083328676677</v>
      </c>
      <c r="H19" s="5">
        <v>13.33477289617529</v>
      </c>
      <c r="I19" s="5">
        <v>0.8396934271295039</v>
      </c>
      <c r="J19" s="5">
        <v>1.6750430882810559</v>
      </c>
      <c r="K19" s="5">
        <v>3.5609244842971162</v>
      </c>
      <c r="L19" s="5">
        <v>2.0075259584202536</v>
      </c>
      <c r="M19" s="5">
        <v>9.5897820820441133</v>
      </c>
      <c r="N19" s="5"/>
      <c r="O19" s="5"/>
      <c r="P19" s="5"/>
      <c r="Q19" s="5"/>
    </row>
    <row r="20" spans="1:19" s="31" customFormat="1" ht="13.5" customHeight="1">
      <c r="A20" s="10" t="s">
        <v>6</v>
      </c>
      <c r="B20" s="9">
        <v>100</v>
      </c>
      <c r="C20" s="9">
        <v>70.362646879903906</v>
      </c>
      <c r="D20" s="9">
        <v>29.637353120096087</v>
      </c>
      <c r="E20" s="9">
        <v>55.193756078894573</v>
      </c>
      <c r="F20" s="9">
        <v>11.898170718658831</v>
      </c>
      <c r="G20" s="9">
        <v>3.2707200823505067</v>
      </c>
      <c r="H20" s="9">
        <v>13.834878982659879</v>
      </c>
      <c r="I20" s="9">
        <v>0.79246424167221052</v>
      </c>
      <c r="J20" s="9">
        <v>1.9291154467809095</v>
      </c>
      <c r="K20" s="9">
        <v>3.613537638005456</v>
      </c>
      <c r="L20" s="9">
        <v>1.9608526016710366</v>
      </c>
      <c r="M20" s="9">
        <v>9.2459097550426765</v>
      </c>
      <c r="N20" s="5"/>
      <c r="O20" s="5"/>
      <c r="P20" s="5"/>
      <c r="Q20" s="5"/>
    </row>
    <row r="21" spans="1:19" s="31" customFormat="1" ht="13.5" customHeight="1">
      <c r="A21" s="8" t="s">
        <v>5</v>
      </c>
      <c r="B21" s="5">
        <v>100</v>
      </c>
      <c r="C21" s="5">
        <v>69.877982359196139</v>
      </c>
      <c r="D21" s="5">
        <v>30.122017640803854</v>
      </c>
      <c r="E21" s="5">
        <v>54.969528741869176</v>
      </c>
      <c r="F21" s="5">
        <v>11.453995349368093</v>
      </c>
      <c r="G21" s="5">
        <v>3.45445826795887</v>
      </c>
      <c r="H21" s="5">
        <v>13.344831792968026</v>
      </c>
      <c r="I21" s="5">
        <v>0.86240380705232611</v>
      </c>
      <c r="J21" s="5">
        <v>2.077467253809528</v>
      </c>
      <c r="K21" s="5">
        <v>5.4535059343325543</v>
      </c>
      <c r="L21" s="5">
        <v>1.9263163392128784</v>
      </c>
      <c r="M21" s="5">
        <v>9.0614927347826661</v>
      </c>
      <c r="N21" s="5"/>
      <c r="O21" s="5"/>
      <c r="P21" s="5"/>
      <c r="Q21" s="5"/>
    </row>
    <row r="22" spans="1:19" s="31" customFormat="1" ht="13.5" customHeight="1">
      <c r="A22" s="10" t="s">
        <v>4</v>
      </c>
      <c r="B22" s="9">
        <v>100</v>
      </c>
      <c r="C22" s="9">
        <v>71.024399623219637</v>
      </c>
      <c r="D22" s="9">
        <v>28.97560037678036</v>
      </c>
      <c r="E22" s="9">
        <v>55.691281893237331</v>
      </c>
      <c r="F22" s="9">
        <v>11.966870866394924</v>
      </c>
      <c r="G22" s="9">
        <v>3.3662468635873792</v>
      </c>
      <c r="H22" s="9">
        <v>13.590481227250148</v>
      </c>
      <c r="I22" s="9">
        <v>0.93650903789301831</v>
      </c>
      <c r="J22" s="9">
        <v>1.9215892693200312</v>
      </c>
      <c r="K22" s="9">
        <v>4.5924098703228573</v>
      </c>
      <c r="L22" s="9">
        <v>1.8652599964379766</v>
      </c>
      <c r="M22" s="9">
        <v>8.3895038485090332</v>
      </c>
      <c r="N22" s="5"/>
      <c r="O22" s="5"/>
      <c r="P22" s="5"/>
      <c r="Q22" s="5"/>
    </row>
    <row r="23" spans="1:19" s="31" customFormat="1" ht="13.5" customHeight="1">
      <c r="A23" s="8" t="s">
        <v>3</v>
      </c>
      <c r="B23" s="5">
        <v>100</v>
      </c>
      <c r="C23" s="5">
        <v>69.025325427817094</v>
      </c>
      <c r="D23" s="5">
        <v>30.974674572182902</v>
      </c>
      <c r="E23" s="5">
        <v>54.43566460435563</v>
      </c>
      <c r="F23" s="5">
        <v>11.508676769843474</v>
      </c>
      <c r="G23" s="5">
        <v>3.0809840536179895</v>
      </c>
      <c r="H23" s="5">
        <v>13.235873576477097</v>
      </c>
      <c r="I23" s="5">
        <v>0.95481369885757994</v>
      </c>
      <c r="J23" s="5">
        <v>2.0109974412811797</v>
      </c>
      <c r="K23" s="5">
        <v>5.9565953966322418</v>
      </c>
      <c r="L23" s="5">
        <v>1.8682522681453337</v>
      </c>
      <c r="M23" s="5">
        <v>8.7620034051449203</v>
      </c>
      <c r="N23" s="5"/>
      <c r="O23" s="5"/>
      <c r="P23" s="5"/>
      <c r="Q23" s="5"/>
    </row>
    <row r="24" spans="1:19" s="31" customFormat="1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s="31" customFormat="1" ht="24.95" customHeight="1">
      <c r="A25" s="8" t="s">
        <v>1</v>
      </c>
      <c r="B25" s="5">
        <v>100</v>
      </c>
      <c r="C25" s="5">
        <v>70.808800639474029</v>
      </c>
      <c r="D25" s="5">
        <v>29.191199360525971</v>
      </c>
      <c r="E25" s="5">
        <v>56.228094253210578</v>
      </c>
      <c r="F25" s="5">
        <v>11.318204665998186</v>
      </c>
      <c r="G25" s="5">
        <v>3.2625017202652593</v>
      </c>
      <c r="H25" s="5">
        <v>13.189595690840367</v>
      </c>
      <c r="I25" s="5">
        <v>0.80423286867982169</v>
      </c>
      <c r="J25" s="5">
        <v>1.741262929250383</v>
      </c>
      <c r="K25" s="5">
        <v>4.5350470502707827</v>
      </c>
      <c r="L25" s="5">
        <v>1.9299316196245673</v>
      </c>
      <c r="M25" s="5">
        <v>8.7025825092062963</v>
      </c>
      <c r="N25" s="5"/>
      <c r="O25" s="5"/>
      <c r="P25" s="5"/>
      <c r="Q25" s="5"/>
    </row>
    <row r="26" spans="1:19" s="31" customFormat="1" ht="13.5" customHeight="1" thickBot="1">
      <c r="A26" s="7" t="s">
        <v>0</v>
      </c>
      <c r="B26" s="6">
        <v>100</v>
      </c>
      <c r="C26" s="6">
        <v>69.979188548375589</v>
      </c>
      <c r="D26" s="6">
        <v>30.0208114516244</v>
      </c>
      <c r="E26" s="6">
        <v>55.034209228452994</v>
      </c>
      <c r="F26" s="6">
        <v>11.641984327791825</v>
      </c>
      <c r="G26" s="6">
        <v>3.3029949921307797</v>
      </c>
      <c r="H26" s="6">
        <v>13.390648740493411</v>
      </c>
      <c r="I26" s="6">
        <v>0.917219209508355</v>
      </c>
      <c r="J26" s="6">
        <v>2.0040198361846357</v>
      </c>
      <c r="K26" s="6">
        <v>5.3325420400186303</v>
      </c>
      <c r="L26" s="6">
        <v>1.8870672250775384</v>
      </c>
      <c r="M26" s="6">
        <v>8.7406277374126731</v>
      </c>
      <c r="N26" s="5"/>
      <c r="O26" s="5"/>
      <c r="P26" s="5"/>
      <c r="Q26" s="5"/>
      <c r="R26" s="86"/>
      <c r="S26" s="85"/>
    </row>
    <row r="27" spans="1:19" s="31" customFormat="1" thickTop="1">
      <c r="A27" s="30"/>
    </row>
    <row r="28" spans="1:19" s="27" customFormat="1" ht="13.5">
      <c r="A28" s="37" t="s">
        <v>149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150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151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148</v>
      </c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12" t="s">
        <v>531</v>
      </c>
      <c r="Q1" s="314"/>
    </row>
    <row r="3" spans="1:17" s="16" customFormat="1" ht="13.5">
      <c r="A3" s="18" t="s">
        <v>380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36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1" customFormat="1" ht="27.75" thickTop="1">
      <c r="A5" s="30"/>
      <c r="B5" s="103" t="s">
        <v>20</v>
      </c>
      <c r="C5" s="103" t="s">
        <v>135</v>
      </c>
      <c r="D5" s="103" t="s">
        <v>136</v>
      </c>
      <c r="E5" s="103" t="s">
        <v>133</v>
      </c>
      <c r="F5" s="103" t="s">
        <v>23</v>
      </c>
      <c r="G5" s="103" t="s">
        <v>24</v>
      </c>
      <c r="H5" s="103" t="s">
        <v>25</v>
      </c>
      <c r="I5" s="103" t="s">
        <v>26</v>
      </c>
      <c r="J5" s="82" t="s">
        <v>29</v>
      </c>
      <c r="K5" s="103" t="s">
        <v>27</v>
      </c>
      <c r="L5" s="82" t="s">
        <v>30</v>
      </c>
      <c r="M5" s="103" t="s">
        <v>28</v>
      </c>
      <c r="N5" s="101"/>
      <c r="O5" s="101"/>
      <c r="P5" s="84"/>
      <c r="Q5" s="84"/>
    </row>
    <row r="6" spans="1:17" s="31" customFormat="1" ht="13.5" customHeight="1">
      <c r="A6" s="10">
        <v>2009</v>
      </c>
      <c r="B6" s="9">
        <v>-3834.7632090000116</v>
      </c>
      <c r="C6" s="9">
        <v>-4110.1252649999951</v>
      </c>
      <c r="D6" s="9">
        <v>275.36205599999812</v>
      </c>
      <c r="E6" s="9">
        <v>-8759.9979420000018</v>
      </c>
      <c r="F6" s="9">
        <v>3484.0359840000001</v>
      </c>
      <c r="G6" s="9">
        <v>1152.189308</v>
      </c>
      <c r="H6" s="9">
        <v>2491.4932879999997</v>
      </c>
      <c r="I6" s="9">
        <v>479.530462</v>
      </c>
      <c r="J6" s="9">
        <v>198.77185199999985</v>
      </c>
      <c r="K6" s="9">
        <v>1895.7857209999997</v>
      </c>
      <c r="L6" s="9">
        <v>72.893211000000065</v>
      </c>
      <c r="M6" s="9">
        <v>-1727.890453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-4279.4141090000048</v>
      </c>
      <c r="C7" s="5">
        <v>-4592.8584839999967</v>
      </c>
      <c r="D7" s="5">
        <v>313.44437500000276</v>
      </c>
      <c r="E7" s="5">
        <v>-8944.1498310000025</v>
      </c>
      <c r="F7" s="5">
        <v>2656.5397179999982</v>
      </c>
      <c r="G7" s="5">
        <v>1674.0107129999997</v>
      </c>
      <c r="H7" s="5">
        <v>1631.9164379999984</v>
      </c>
      <c r="I7" s="5">
        <v>411.24665300000004</v>
      </c>
      <c r="J7" s="5">
        <v>141.57293299999992</v>
      </c>
      <c r="K7" s="5">
        <v>2250.5394569999999</v>
      </c>
      <c r="L7" s="5">
        <v>332.3862529999999</v>
      </c>
      <c r="M7" s="5">
        <v>-1878.2758290000002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-9233.9518849999877</v>
      </c>
      <c r="C8" s="9">
        <v>-8212.764691999997</v>
      </c>
      <c r="D8" s="9">
        <v>-1021.1871929999979</v>
      </c>
      <c r="E8" s="9">
        <v>-12369.188040999994</v>
      </c>
      <c r="F8" s="9">
        <v>2469.5564259999992</v>
      </c>
      <c r="G8" s="9">
        <v>1644.9635069999995</v>
      </c>
      <c r="H8" s="9">
        <v>846.35671899999761</v>
      </c>
      <c r="I8" s="9">
        <v>387.88336400000003</v>
      </c>
      <c r="J8" s="9">
        <v>101.10491499999989</v>
      </c>
      <c r="K8" s="9">
        <v>3220.8680860000004</v>
      </c>
      <c r="L8" s="9">
        <v>589.4265989999999</v>
      </c>
      <c r="M8" s="9">
        <v>-3241.2927990000007</v>
      </c>
      <c r="N8" s="5"/>
      <c r="O8" s="5"/>
      <c r="P8" s="5"/>
      <c r="Q8" s="5"/>
    </row>
    <row r="9" spans="1:17" s="31" customFormat="1" ht="13.5" customHeight="1">
      <c r="A9" s="8">
        <v>2012</v>
      </c>
      <c r="B9" s="5">
        <v>-8438.5092479999876</v>
      </c>
      <c r="C9" s="5">
        <v>-8412.6796449999965</v>
      </c>
      <c r="D9" s="5">
        <v>-25.829602999998315</v>
      </c>
      <c r="E9" s="5">
        <v>-11502.054388000004</v>
      </c>
      <c r="F9" s="5">
        <v>1742.5401390000006</v>
      </c>
      <c r="G9" s="5">
        <v>1299.5057410000004</v>
      </c>
      <c r="H9" s="5">
        <v>337.03152000000046</v>
      </c>
      <c r="I9" s="5">
        <v>375.0273709999999</v>
      </c>
      <c r="J9" s="5">
        <v>136.91214500000024</v>
      </c>
      <c r="K9" s="5">
        <v>3577.5599410000004</v>
      </c>
      <c r="L9" s="5">
        <v>750.100234</v>
      </c>
      <c r="M9" s="5">
        <v>-3904.1225539999996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-4895.0878759999905</v>
      </c>
      <c r="C10" s="9">
        <v>-6430.4467989999976</v>
      </c>
      <c r="D10" s="9">
        <v>1535.3589229999998</v>
      </c>
      <c r="E10" s="9">
        <v>-9975.6465420000022</v>
      </c>
      <c r="F10" s="9">
        <v>1658.483236</v>
      </c>
      <c r="G10" s="9">
        <v>1839.6955869999997</v>
      </c>
      <c r="H10" s="9">
        <v>598.34909099999823</v>
      </c>
      <c r="I10" s="9">
        <v>268.75871199999995</v>
      </c>
      <c r="J10" s="9">
        <v>-81.18536899999981</v>
      </c>
      <c r="K10" s="9">
        <v>3510.138077999999</v>
      </c>
      <c r="L10" s="9">
        <v>494.83255700000018</v>
      </c>
      <c r="M10" s="9">
        <v>-2788.2726919999996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-1741.2185639999952</v>
      </c>
      <c r="C11" s="5">
        <v>-4297.5682289999968</v>
      </c>
      <c r="D11" s="5">
        <v>2556.3496650000016</v>
      </c>
      <c r="E11" s="5">
        <v>-8573.9332240000076</v>
      </c>
      <c r="F11" s="5">
        <v>2305.6311150000001</v>
      </c>
      <c r="G11" s="5">
        <v>1914.4718439999997</v>
      </c>
      <c r="H11" s="5">
        <v>1262.5969640000003</v>
      </c>
      <c r="I11" s="5">
        <v>179.88456999999994</v>
      </c>
      <c r="J11" s="5">
        <v>-269.86218400000007</v>
      </c>
      <c r="K11" s="5">
        <v>4314.1305730000004</v>
      </c>
      <c r="L11" s="5">
        <v>593.43240500000002</v>
      </c>
      <c r="M11" s="5">
        <v>-2689.7725519999995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-1990.9153690000239</v>
      </c>
      <c r="C12" s="9">
        <v>-3193.607606000005</v>
      </c>
      <c r="D12" s="9">
        <v>1202.6922370000029</v>
      </c>
      <c r="E12" s="9">
        <v>-8341.3043220000109</v>
      </c>
      <c r="F12" s="9">
        <v>3008.3294849999984</v>
      </c>
      <c r="G12" s="9">
        <v>2096.8075650000001</v>
      </c>
      <c r="H12" s="9">
        <v>1891.7806669999991</v>
      </c>
      <c r="I12" s="9">
        <v>177.79804699999988</v>
      </c>
      <c r="J12" s="9">
        <v>-320.04155400000013</v>
      </c>
      <c r="K12" s="9">
        <v>4655.263903</v>
      </c>
      <c r="L12" s="9">
        <v>590.67371800000001</v>
      </c>
      <c r="M12" s="9">
        <v>-4833.9605940000001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-4541.9231900000013</v>
      </c>
      <c r="C13" s="5">
        <v>-5748.1279900000081</v>
      </c>
      <c r="D13" s="5">
        <v>1206.2047999999995</v>
      </c>
      <c r="E13" s="5">
        <v>-9631.8804830000008</v>
      </c>
      <c r="F13" s="5">
        <v>2038.2621159999999</v>
      </c>
      <c r="G13" s="5">
        <v>1805.280917</v>
      </c>
      <c r="H13" s="5">
        <v>1118.6515059999983</v>
      </c>
      <c r="I13" s="5">
        <v>219.27320300000008</v>
      </c>
      <c r="J13" s="5">
        <v>-309.27398600000015</v>
      </c>
      <c r="K13" s="5">
        <v>4926.9628819999998</v>
      </c>
      <c r="L13" s="5">
        <v>259.77185599999984</v>
      </c>
      <c r="M13" s="5">
        <v>-4955.1689639999995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-5602.5321809999878</v>
      </c>
      <c r="C14" s="9">
        <v>-5478.6085120000062</v>
      </c>
      <c r="D14" s="9">
        <v>-123.92366899999615</v>
      </c>
      <c r="E14" s="9">
        <v>-9234.0775880000001</v>
      </c>
      <c r="F14" s="9">
        <v>2020.478532000001</v>
      </c>
      <c r="G14" s="9">
        <v>1676.1652539999995</v>
      </c>
      <c r="H14" s="9">
        <v>1232.3564659999975</v>
      </c>
      <c r="I14" s="9">
        <v>167.83955000000014</v>
      </c>
      <c r="J14" s="9">
        <v>-634.47147699999982</v>
      </c>
      <c r="K14" s="9">
        <v>5248.4084489999987</v>
      </c>
      <c r="L14" s="9">
        <v>609.71781699999974</v>
      </c>
      <c r="M14" s="9">
        <v>-5080.5182039999991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-5985.1242959999945</v>
      </c>
      <c r="C15" s="5">
        <v>-5377.5274069999869</v>
      </c>
      <c r="D15" s="5">
        <v>-607.5968889999931</v>
      </c>
      <c r="E15" s="5">
        <v>-9276.1415090000082</v>
      </c>
      <c r="F15" s="5">
        <v>2276.4047180000016</v>
      </c>
      <c r="G15" s="5">
        <v>1547.7096199999996</v>
      </c>
      <c r="H15" s="5">
        <v>1001.8545650000015</v>
      </c>
      <c r="I15" s="5">
        <v>100.46690199999989</v>
      </c>
      <c r="J15" s="5">
        <v>-716.14217299999973</v>
      </c>
      <c r="K15" s="5">
        <v>6394.22102</v>
      </c>
      <c r="L15" s="5">
        <v>544.46687500000007</v>
      </c>
      <c r="M15" s="5">
        <v>-5885.3590789999989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5"/>
      <c r="O16" s="5"/>
      <c r="P16" s="5"/>
      <c r="Q16" s="5"/>
    </row>
    <row r="17" spans="1:19" s="31" customFormat="1" ht="24.95" customHeight="1">
      <c r="A17" s="8" t="s">
        <v>9</v>
      </c>
      <c r="B17" s="5"/>
      <c r="C17" s="5">
        <v>-743.87680600000022</v>
      </c>
      <c r="D17" s="5">
        <v>-197.62125500000002</v>
      </c>
      <c r="E17" s="5">
        <v>-1899.0120509999979</v>
      </c>
      <c r="F17" s="5">
        <v>710.57239400000071</v>
      </c>
      <c r="G17" s="5">
        <v>429.27960200000007</v>
      </c>
      <c r="H17" s="5">
        <v>378.25713499999983</v>
      </c>
      <c r="I17" s="5">
        <v>26.335753000000011</v>
      </c>
      <c r="J17" s="5">
        <v>-227.34610600000002</v>
      </c>
      <c r="K17" s="5">
        <v>1427.4586620000002</v>
      </c>
      <c r="L17" s="5">
        <v>235.21193400000004</v>
      </c>
      <c r="M17" s="5">
        <v>-1336.8239809999998</v>
      </c>
      <c r="N17" s="5"/>
      <c r="O17" s="5"/>
      <c r="P17" s="5"/>
      <c r="Q17" s="5"/>
    </row>
    <row r="18" spans="1:19" s="31" customFormat="1" ht="13.5" customHeight="1">
      <c r="A18" s="10" t="s">
        <v>8</v>
      </c>
      <c r="B18" s="9"/>
      <c r="C18" s="9">
        <v>-1100.7381840000016</v>
      </c>
      <c r="D18" s="9">
        <v>-416.12460800000008</v>
      </c>
      <c r="E18" s="9">
        <v>-2239.0936810000021</v>
      </c>
      <c r="F18" s="9">
        <v>720.94741700000031</v>
      </c>
      <c r="G18" s="9">
        <v>399.66561200000001</v>
      </c>
      <c r="H18" s="9">
        <v>387.05030799999986</v>
      </c>
      <c r="I18" s="9">
        <v>31.772106000000008</v>
      </c>
      <c r="J18" s="9">
        <v>-88.907617999999957</v>
      </c>
      <c r="K18" s="9">
        <v>841.80365299999994</v>
      </c>
      <c r="L18" s="9">
        <v>136.97999700000003</v>
      </c>
      <c r="M18" s="9">
        <v>-1237.7293989999998</v>
      </c>
      <c r="N18" s="5"/>
      <c r="O18" s="5"/>
      <c r="P18" s="5"/>
      <c r="Q18" s="5"/>
    </row>
    <row r="19" spans="1:19" s="31" customFormat="1" ht="13.5" customHeight="1">
      <c r="A19" s="8" t="s">
        <v>7</v>
      </c>
      <c r="B19" s="5"/>
      <c r="C19" s="5">
        <v>-1494.7072719999996</v>
      </c>
      <c r="D19" s="5">
        <v>158.36261999999988</v>
      </c>
      <c r="E19" s="5">
        <v>-2448.5844770000003</v>
      </c>
      <c r="F19" s="5">
        <v>531.89527600000019</v>
      </c>
      <c r="G19" s="5">
        <v>400.23204699999997</v>
      </c>
      <c r="H19" s="5">
        <v>267.02938500000073</v>
      </c>
      <c r="I19" s="5">
        <v>27.477621999999997</v>
      </c>
      <c r="J19" s="5">
        <v>-136.676402</v>
      </c>
      <c r="K19" s="5">
        <v>2047.4323420000001</v>
      </c>
      <c r="L19" s="5">
        <v>94.069513999999913</v>
      </c>
      <c r="M19" s="5">
        <v>-1652.031958</v>
      </c>
      <c r="N19" s="5"/>
      <c r="O19" s="5"/>
      <c r="P19" s="5"/>
      <c r="Q19" s="5"/>
    </row>
    <row r="20" spans="1:19" s="31" customFormat="1" ht="13.5" customHeight="1">
      <c r="A20" s="10" t="s">
        <v>6</v>
      </c>
      <c r="B20" s="9"/>
      <c r="C20" s="9">
        <v>-2038.2051449999999</v>
      </c>
      <c r="D20" s="9">
        <v>-152.21364600000015</v>
      </c>
      <c r="E20" s="9">
        <v>-2689.4513000000006</v>
      </c>
      <c r="F20" s="9">
        <v>312.98963099999946</v>
      </c>
      <c r="G20" s="9">
        <v>318.53235900000004</v>
      </c>
      <c r="H20" s="9">
        <v>-30.482262999999875</v>
      </c>
      <c r="I20" s="9">
        <v>14.881420999999989</v>
      </c>
      <c r="J20" s="9">
        <v>-263.21204699999998</v>
      </c>
      <c r="K20" s="9">
        <v>2077.5263629999999</v>
      </c>
      <c r="L20" s="9">
        <v>78.205429999999978</v>
      </c>
      <c r="M20" s="9">
        <v>-1658.773741</v>
      </c>
      <c r="N20" s="5"/>
      <c r="O20" s="5"/>
      <c r="P20" s="5"/>
      <c r="Q20" s="5"/>
    </row>
    <row r="21" spans="1:19" s="31" customFormat="1" ht="13.5" customHeight="1">
      <c r="A21" s="8" t="s">
        <v>5</v>
      </c>
      <c r="B21" s="5">
        <v>-1473.9389700000029</v>
      </c>
      <c r="C21" s="5">
        <v>-582.74351999999999</v>
      </c>
      <c r="D21" s="5">
        <v>-891.19544999999925</v>
      </c>
      <c r="E21" s="5">
        <v>-1808.007913999998</v>
      </c>
      <c r="F21" s="5">
        <v>660.16509199999928</v>
      </c>
      <c r="G21" s="5">
        <v>547.21611699999994</v>
      </c>
      <c r="H21" s="5">
        <v>323.59768100000019</v>
      </c>
      <c r="I21" s="5">
        <v>10.715590999999961</v>
      </c>
      <c r="J21" s="5">
        <v>-323.40924300000006</v>
      </c>
      <c r="K21" s="5">
        <v>1018.3707989999998</v>
      </c>
      <c r="L21" s="5">
        <v>83.860730999999987</v>
      </c>
      <c r="M21" s="5">
        <v>-1686.9475130000001</v>
      </c>
      <c r="N21" s="5"/>
      <c r="O21" s="5"/>
      <c r="P21" s="5"/>
      <c r="Q21" s="5"/>
    </row>
    <row r="22" spans="1:19" s="31" customFormat="1" ht="13.5" customHeight="1">
      <c r="A22" s="10" t="s">
        <v>4</v>
      </c>
      <c r="B22" s="9">
        <v>-1136.4823909999977</v>
      </c>
      <c r="C22" s="9">
        <v>-1244.6047339999968</v>
      </c>
      <c r="D22" s="9">
        <v>108.12234299999909</v>
      </c>
      <c r="E22" s="9">
        <v>-2177.8515219999972</v>
      </c>
      <c r="F22" s="9">
        <v>518.85508800000025</v>
      </c>
      <c r="G22" s="9">
        <v>385.20583899999997</v>
      </c>
      <c r="H22" s="9">
        <v>339.09068600000046</v>
      </c>
      <c r="I22" s="9">
        <v>34.140805999999998</v>
      </c>
      <c r="J22" s="9">
        <v>-275.46146800000002</v>
      </c>
      <c r="K22" s="9">
        <v>1385.2882389999997</v>
      </c>
      <c r="L22" s="9">
        <v>169.51385199999993</v>
      </c>
      <c r="M22" s="9">
        <v>-1216.5718890000003</v>
      </c>
      <c r="N22" s="5"/>
      <c r="O22" s="5"/>
      <c r="P22" s="5"/>
      <c r="Q22" s="5"/>
    </row>
    <row r="23" spans="1:19" s="31" customFormat="1" ht="13.5" customHeight="1">
      <c r="A23" s="8" t="s">
        <v>3</v>
      </c>
      <c r="B23" s="5">
        <v>-1670.758421999999</v>
      </c>
      <c r="C23" s="5">
        <v>-919.88410999999905</v>
      </c>
      <c r="D23" s="5">
        <v>-750.87431200000174</v>
      </c>
      <c r="E23" s="5">
        <v>-2038.2781020000002</v>
      </c>
      <c r="F23" s="5">
        <v>537.2474830000001</v>
      </c>
      <c r="G23" s="5">
        <v>549.88785699999994</v>
      </c>
      <c r="H23" s="5">
        <v>285.64373299999988</v>
      </c>
      <c r="I23" s="5">
        <v>10.209683999999982</v>
      </c>
      <c r="J23" s="5">
        <v>-310.67738200000002</v>
      </c>
      <c r="K23" s="5">
        <v>889.85475399999996</v>
      </c>
      <c r="L23" s="5">
        <v>137.31433799999991</v>
      </c>
      <c r="M23" s="5">
        <v>-1351.1444769999998</v>
      </c>
      <c r="N23" s="5"/>
      <c r="O23" s="5"/>
      <c r="P23" s="5"/>
      <c r="Q23" s="5"/>
    </row>
    <row r="24" spans="1:19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5"/>
      <c r="O24" s="5"/>
      <c r="P24" s="5"/>
      <c r="Q24" s="5"/>
    </row>
    <row r="25" spans="1:19" s="31" customFormat="1" ht="24.95" customHeight="1">
      <c r="A25" s="8" t="s">
        <v>1</v>
      </c>
      <c r="B25" s="5">
        <v>-3794.7055050000054</v>
      </c>
      <c r="C25" s="5">
        <v>-3339.3222620000015</v>
      </c>
      <c r="D25" s="5">
        <v>-455.38324299999658</v>
      </c>
      <c r="E25" s="5">
        <v>-6586.6902090000003</v>
      </c>
      <c r="F25" s="5">
        <v>1963.4150869999994</v>
      </c>
      <c r="G25" s="5">
        <v>1229.1772609999998</v>
      </c>
      <c r="H25" s="5">
        <v>1032.3368279999995</v>
      </c>
      <c r="I25" s="5">
        <v>85.585480999999959</v>
      </c>
      <c r="J25" s="5">
        <v>-452.93012599999997</v>
      </c>
      <c r="K25" s="5">
        <v>4316.6946569999991</v>
      </c>
      <c r="L25" s="5">
        <v>466.26144500000009</v>
      </c>
      <c r="M25" s="5">
        <v>-4226.585337999999</v>
      </c>
      <c r="N25" s="5"/>
      <c r="O25" s="5"/>
      <c r="P25" s="5"/>
      <c r="Q25" s="5"/>
    </row>
    <row r="26" spans="1:19" s="31" customFormat="1" ht="13.5" customHeight="1" thickBot="1">
      <c r="A26" s="7" t="s">
        <v>0</v>
      </c>
      <c r="B26" s="6">
        <v>-4281.1797829999996</v>
      </c>
      <c r="C26" s="6">
        <v>-2747.2323639999959</v>
      </c>
      <c r="D26" s="6">
        <v>-1533.9474189999964</v>
      </c>
      <c r="E26" s="6">
        <v>-6024.1375379999954</v>
      </c>
      <c r="F26" s="6">
        <v>1716.2676630000005</v>
      </c>
      <c r="G26" s="6">
        <v>1482.3098129999998</v>
      </c>
      <c r="H26" s="6">
        <v>948.33209999999963</v>
      </c>
      <c r="I26" s="6">
        <v>55.06608099999994</v>
      </c>
      <c r="J26" s="6">
        <v>-909.54809299999988</v>
      </c>
      <c r="K26" s="6">
        <v>3293.5137919999988</v>
      </c>
      <c r="L26" s="6">
        <v>390.68892099999994</v>
      </c>
      <c r="M26" s="6">
        <v>-4254.6638789999997</v>
      </c>
      <c r="N26" s="5"/>
      <c r="O26" s="5"/>
      <c r="P26" s="5"/>
      <c r="Q26" s="5"/>
      <c r="R26" s="86"/>
      <c r="S26" s="85"/>
    </row>
    <row r="27" spans="1:19" s="31" customFormat="1" thickTop="1">
      <c r="A27" s="30"/>
    </row>
    <row r="28" spans="1:19" s="27" customFormat="1" ht="13.5">
      <c r="A28" s="37" t="s">
        <v>149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150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151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148</v>
      </c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2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312" t="s">
        <v>531</v>
      </c>
      <c r="Q1" s="314"/>
    </row>
    <row r="3" spans="1:17" s="16" customFormat="1" ht="13.5">
      <c r="A3" s="18" t="s">
        <v>381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37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1" customFormat="1" ht="27.75" thickTop="1">
      <c r="A5" s="30"/>
      <c r="B5" s="103" t="s">
        <v>20</v>
      </c>
      <c r="C5" s="103" t="s">
        <v>135</v>
      </c>
      <c r="D5" s="103" t="s">
        <v>136</v>
      </c>
      <c r="E5" s="103" t="s">
        <v>133</v>
      </c>
      <c r="F5" s="103" t="s">
        <v>23</v>
      </c>
      <c r="G5" s="103" t="s">
        <v>24</v>
      </c>
      <c r="H5" s="103" t="s">
        <v>25</v>
      </c>
      <c r="I5" s="103" t="s">
        <v>26</v>
      </c>
      <c r="J5" s="82" t="s">
        <v>29</v>
      </c>
      <c r="K5" s="103" t="s">
        <v>27</v>
      </c>
      <c r="L5" s="82" t="s">
        <v>30</v>
      </c>
      <c r="M5" s="103" t="s">
        <v>28</v>
      </c>
      <c r="N5" s="101"/>
      <c r="O5" s="101"/>
      <c r="P5" s="84"/>
      <c r="Q5" s="84"/>
    </row>
    <row r="6" spans="1:17" s="31" customFormat="1" ht="13.5" customHeight="1">
      <c r="A6" s="10">
        <v>2009</v>
      </c>
      <c r="B6" s="9">
        <v>-1792.1535330000042</v>
      </c>
      <c r="C6" s="9">
        <v>-1727.8124370000005</v>
      </c>
      <c r="D6" s="9">
        <v>-64.341096000003745</v>
      </c>
      <c r="E6" s="9">
        <v>722.98269599999912</v>
      </c>
      <c r="F6" s="9">
        <v>-1825.5753530000002</v>
      </c>
      <c r="G6" s="9">
        <v>-604.57766600000014</v>
      </c>
      <c r="H6" s="9">
        <v>-1129.4360379999998</v>
      </c>
      <c r="I6" s="9">
        <v>-152.64486399999993</v>
      </c>
      <c r="J6" s="9">
        <v>-474.79394899999988</v>
      </c>
      <c r="K6" s="9">
        <v>-527.20674199999985</v>
      </c>
      <c r="L6" s="9">
        <v>58.394464999999855</v>
      </c>
      <c r="M6" s="9">
        <v>502.664041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-444.65089999999327</v>
      </c>
      <c r="C7" s="5">
        <v>-482.73321900000155</v>
      </c>
      <c r="D7" s="5">
        <v>38.082319000004645</v>
      </c>
      <c r="E7" s="5">
        <v>-184.15188900000066</v>
      </c>
      <c r="F7" s="5">
        <v>-827.49626600000192</v>
      </c>
      <c r="G7" s="5">
        <v>521.82140499999969</v>
      </c>
      <c r="H7" s="5">
        <v>-859.57685000000129</v>
      </c>
      <c r="I7" s="5">
        <v>-68.283808999999962</v>
      </c>
      <c r="J7" s="5">
        <v>-57.198918999999933</v>
      </c>
      <c r="K7" s="5">
        <v>354.75373600000012</v>
      </c>
      <c r="L7" s="5">
        <v>259.49304199999983</v>
      </c>
      <c r="M7" s="5">
        <v>-150.38537600000018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-4954.5377759999828</v>
      </c>
      <c r="C8" s="9">
        <v>-3619.9062080000003</v>
      </c>
      <c r="D8" s="9">
        <v>-1334.6315680000007</v>
      </c>
      <c r="E8" s="9">
        <v>-3425.0382099999915</v>
      </c>
      <c r="F8" s="9">
        <v>-186.98329199999898</v>
      </c>
      <c r="G8" s="9">
        <v>-29.047206000000187</v>
      </c>
      <c r="H8" s="9">
        <v>-785.55971900000077</v>
      </c>
      <c r="I8" s="9">
        <v>-23.363289000000009</v>
      </c>
      <c r="J8" s="9">
        <v>-40.468018000000029</v>
      </c>
      <c r="K8" s="9">
        <v>970.32862900000055</v>
      </c>
      <c r="L8" s="9">
        <v>257.040346</v>
      </c>
      <c r="M8" s="9">
        <v>-1363.0169700000006</v>
      </c>
      <c r="N8" s="5"/>
      <c r="O8" s="5"/>
      <c r="P8" s="5"/>
      <c r="Q8" s="5"/>
    </row>
    <row r="9" spans="1:17" s="31" customFormat="1" ht="13.5" customHeight="1">
      <c r="A9" s="8">
        <v>2012</v>
      </c>
      <c r="B9" s="5">
        <v>795.4426370000001</v>
      </c>
      <c r="C9" s="5">
        <v>-199.91495299999951</v>
      </c>
      <c r="D9" s="5">
        <v>995.35758999999962</v>
      </c>
      <c r="E9" s="5">
        <v>867.13365299998986</v>
      </c>
      <c r="F9" s="5">
        <v>-727.01628699999856</v>
      </c>
      <c r="G9" s="5">
        <v>-345.45776599999908</v>
      </c>
      <c r="H9" s="5">
        <v>-509.32519899999716</v>
      </c>
      <c r="I9" s="5">
        <v>-12.855993000000126</v>
      </c>
      <c r="J9" s="5">
        <v>35.807230000000345</v>
      </c>
      <c r="K9" s="5">
        <v>356.69185500000003</v>
      </c>
      <c r="L9" s="5">
        <v>160.6736350000001</v>
      </c>
      <c r="M9" s="5">
        <v>-662.82975499999884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3543.4213719999971</v>
      </c>
      <c r="C10" s="9">
        <v>1982.232845999999</v>
      </c>
      <c r="D10" s="9">
        <v>1561.1885259999981</v>
      </c>
      <c r="E10" s="9">
        <v>1526.4078460000019</v>
      </c>
      <c r="F10" s="9">
        <v>-84.056903000000602</v>
      </c>
      <c r="G10" s="9">
        <v>540.18984599999931</v>
      </c>
      <c r="H10" s="9">
        <v>261.31757099999777</v>
      </c>
      <c r="I10" s="9">
        <v>-106.26865899999996</v>
      </c>
      <c r="J10" s="9">
        <v>-218.09751400000005</v>
      </c>
      <c r="K10" s="9">
        <v>-67.421863000001395</v>
      </c>
      <c r="L10" s="9">
        <v>-255.26767699999982</v>
      </c>
      <c r="M10" s="9">
        <v>1115.849862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3153.8693119999953</v>
      </c>
      <c r="C11" s="5">
        <v>2132.8785700000008</v>
      </c>
      <c r="D11" s="5">
        <v>1020.9907420000018</v>
      </c>
      <c r="E11" s="5">
        <v>1401.7133179999946</v>
      </c>
      <c r="F11" s="5">
        <v>647.1478790000001</v>
      </c>
      <c r="G11" s="5">
        <v>74.776256999999987</v>
      </c>
      <c r="H11" s="5">
        <v>664.24787300000207</v>
      </c>
      <c r="I11" s="5">
        <v>-88.874142000000006</v>
      </c>
      <c r="J11" s="5">
        <v>-188.67681500000026</v>
      </c>
      <c r="K11" s="5">
        <v>803.99249500000133</v>
      </c>
      <c r="L11" s="5">
        <v>98.599847999999838</v>
      </c>
      <c r="M11" s="5">
        <v>98.500140000000101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-249.69680500002869</v>
      </c>
      <c r="C12" s="9">
        <v>1103.9606229999918</v>
      </c>
      <c r="D12" s="9">
        <v>-1353.6574279999986</v>
      </c>
      <c r="E12" s="9">
        <v>232.62890199999674</v>
      </c>
      <c r="F12" s="9">
        <v>702.69836999999825</v>
      </c>
      <c r="G12" s="9">
        <v>182.33572100000038</v>
      </c>
      <c r="H12" s="9">
        <v>629.18370299999879</v>
      </c>
      <c r="I12" s="9">
        <v>-2.0865230000000565</v>
      </c>
      <c r="J12" s="9">
        <v>-50.179370000000063</v>
      </c>
      <c r="K12" s="9">
        <v>341.13332999999966</v>
      </c>
      <c r="L12" s="9">
        <v>-2.758687000000009</v>
      </c>
      <c r="M12" s="9">
        <v>-2144.1880420000007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-2551.0078209999774</v>
      </c>
      <c r="C13" s="5">
        <v>-2554.5203840000031</v>
      </c>
      <c r="D13" s="5">
        <v>3.5125629999965895</v>
      </c>
      <c r="E13" s="5">
        <v>-1290.57616099999</v>
      </c>
      <c r="F13" s="5">
        <v>-970.06736899999851</v>
      </c>
      <c r="G13" s="5">
        <v>-291.52664800000002</v>
      </c>
      <c r="H13" s="5">
        <v>-773.12916100000075</v>
      </c>
      <c r="I13" s="5">
        <v>41.475156000000197</v>
      </c>
      <c r="J13" s="5">
        <v>10.767567999999983</v>
      </c>
      <c r="K13" s="5">
        <v>271.69897899999978</v>
      </c>
      <c r="L13" s="5">
        <v>-330.90186200000016</v>
      </c>
      <c r="M13" s="5">
        <v>-121.20836999999938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-1060.6089909999864</v>
      </c>
      <c r="C14" s="9">
        <v>269.51947800000198</v>
      </c>
      <c r="D14" s="9">
        <v>-1330.1284689999957</v>
      </c>
      <c r="E14" s="9">
        <v>397.80289500000072</v>
      </c>
      <c r="F14" s="9">
        <v>-17.783583999998882</v>
      </c>
      <c r="G14" s="9">
        <v>-129.1156630000005</v>
      </c>
      <c r="H14" s="9">
        <v>113.70495999999912</v>
      </c>
      <c r="I14" s="9">
        <v>-51.433652999999936</v>
      </c>
      <c r="J14" s="9">
        <v>-325.19749099999967</v>
      </c>
      <c r="K14" s="9">
        <v>321.44556699999885</v>
      </c>
      <c r="L14" s="9">
        <v>349.9459609999999</v>
      </c>
      <c r="M14" s="9">
        <v>-125.34923999999955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-382.59211500000674</v>
      </c>
      <c r="C15" s="5">
        <v>101.08110500001931</v>
      </c>
      <c r="D15" s="5">
        <v>-483.67321999999695</v>
      </c>
      <c r="E15" s="5">
        <v>-42.063921000008122</v>
      </c>
      <c r="F15" s="5">
        <v>255.9261860000006</v>
      </c>
      <c r="G15" s="5">
        <v>-128.45563399999992</v>
      </c>
      <c r="H15" s="5">
        <v>-230.501900999996</v>
      </c>
      <c r="I15" s="5">
        <v>-67.372648000000254</v>
      </c>
      <c r="J15" s="5">
        <v>-81.670695999999907</v>
      </c>
      <c r="K15" s="5">
        <v>1145.8125710000013</v>
      </c>
      <c r="L15" s="5">
        <v>-65.250941999999668</v>
      </c>
      <c r="M15" s="5">
        <v>-804.84087499999987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5"/>
      <c r="O16" s="5"/>
      <c r="P16" s="5"/>
      <c r="Q16" s="5"/>
    </row>
    <row r="17" spans="1:19" s="31" customFormat="1" ht="24.95" customHeight="1">
      <c r="A17" s="8" t="s">
        <v>9</v>
      </c>
      <c r="B17" s="5">
        <v>866.2817389999982</v>
      </c>
      <c r="C17" s="5">
        <v>-558.14117400000032</v>
      </c>
      <c r="D17" s="5">
        <v>1424.4229130000003</v>
      </c>
      <c r="E17" s="5">
        <v>-693.98288799999864</v>
      </c>
      <c r="F17" s="5">
        <v>215.8937790000009</v>
      </c>
      <c r="G17" s="5">
        <v>-80.864263999999821</v>
      </c>
      <c r="H17" s="5">
        <v>97.159920000000056</v>
      </c>
      <c r="I17" s="5">
        <v>-25.636627999999973</v>
      </c>
      <c r="J17" s="5">
        <v>-26.046141999999975</v>
      </c>
      <c r="K17" s="5">
        <v>1140.6957330000002</v>
      </c>
      <c r="L17" s="5">
        <v>158.08371199999999</v>
      </c>
      <c r="M17" s="5">
        <v>79.549925999999914</v>
      </c>
      <c r="N17" s="5"/>
      <c r="O17" s="5"/>
      <c r="P17" s="5"/>
      <c r="Q17" s="5"/>
    </row>
    <row r="18" spans="1:19" s="31" customFormat="1" ht="13.5" customHeight="1">
      <c r="A18" s="10" t="s">
        <v>8</v>
      </c>
      <c r="B18" s="9">
        <v>-739.81913999999961</v>
      </c>
      <c r="C18" s="9">
        <v>712.57997400000022</v>
      </c>
      <c r="D18" s="9">
        <v>-1452.3991139999998</v>
      </c>
      <c r="E18" s="9">
        <v>473.18301899999642</v>
      </c>
      <c r="F18" s="9">
        <v>299.95746000000054</v>
      </c>
      <c r="G18" s="9">
        <v>-63.848893999999973</v>
      </c>
      <c r="H18" s="9">
        <v>163.38056400000005</v>
      </c>
      <c r="I18" s="9">
        <v>-4.2710210000000188</v>
      </c>
      <c r="J18" s="9">
        <v>71.808354000000122</v>
      </c>
      <c r="K18" s="9">
        <v>-681.7761509999998</v>
      </c>
      <c r="L18" s="9">
        <v>-62.649682999999982</v>
      </c>
      <c r="M18" s="9">
        <v>-275.16968399999973</v>
      </c>
      <c r="N18" s="5"/>
      <c r="O18" s="5"/>
      <c r="P18" s="5"/>
      <c r="Q18" s="5"/>
    </row>
    <row r="19" spans="1:19" s="31" customFormat="1" ht="13.5" customHeight="1">
      <c r="A19" s="8" t="s">
        <v>7</v>
      </c>
      <c r="B19" s="5">
        <v>351.80328400000144</v>
      </c>
      <c r="C19" s="5">
        <v>373.68432499999835</v>
      </c>
      <c r="D19" s="5">
        <v>-21.88104100000055</v>
      </c>
      <c r="E19" s="5">
        <v>432.79531399999905</v>
      </c>
      <c r="F19" s="5">
        <v>-48.459399000000303</v>
      </c>
      <c r="G19" s="5">
        <v>-17.594000999999935</v>
      </c>
      <c r="H19" s="5">
        <v>-137.52022399999896</v>
      </c>
      <c r="I19" s="5">
        <v>0.62403000000000475</v>
      </c>
      <c r="J19" s="5">
        <v>8.7105390000000398</v>
      </c>
      <c r="K19" s="5">
        <v>383.12580600000001</v>
      </c>
      <c r="L19" s="5">
        <v>-52.33688200000006</v>
      </c>
      <c r="M19" s="5">
        <v>-273.7819800000002</v>
      </c>
      <c r="N19" s="5"/>
      <c r="O19" s="5"/>
      <c r="P19" s="5"/>
      <c r="Q19" s="5"/>
    </row>
    <row r="20" spans="1:19" s="31" customFormat="1" ht="13.5" customHeight="1">
      <c r="A20" s="10" t="s">
        <v>6</v>
      </c>
      <c r="B20" s="9">
        <v>-860.85799800000677</v>
      </c>
      <c r="C20" s="9">
        <v>-427.04202000000078</v>
      </c>
      <c r="D20" s="9">
        <v>-433.81597800000054</v>
      </c>
      <c r="E20" s="9">
        <v>-254.05936600000132</v>
      </c>
      <c r="F20" s="9">
        <v>-211.46565400000054</v>
      </c>
      <c r="G20" s="9">
        <v>33.851525000000038</v>
      </c>
      <c r="H20" s="9">
        <v>-353.52216099999987</v>
      </c>
      <c r="I20" s="9">
        <v>-38.089029000000039</v>
      </c>
      <c r="J20" s="9">
        <v>-136.14344699999992</v>
      </c>
      <c r="K20" s="9">
        <v>303.76718300000016</v>
      </c>
      <c r="L20" s="9">
        <v>-108.34808900000007</v>
      </c>
      <c r="M20" s="9">
        <v>-335.43913700000007</v>
      </c>
      <c r="N20" s="5"/>
      <c r="O20" s="5"/>
      <c r="P20" s="5"/>
      <c r="Q20" s="5"/>
    </row>
    <row r="21" spans="1:19" s="31" customFormat="1" ht="13.5" customHeight="1">
      <c r="A21" s="8" t="s">
        <v>5</v>
      </c>
      <c r="B21" s="5">
        <v>-532.44090900000447</v>
      </c>
      <c r="C21" s="5">
        <v>161.13328600000023</v>
      </c>
      <c r="D21" s="5">
        <v>-693.57419499999924</v>
      </c>
      <c r="E21" s="5">
        <v>91.004136999999901</v>
      </c>
      <c r="F21" s="5">
        <v>-50.407302000001437</v>
      </c>
      <c r="G21" s="5">
        <v>117.93651499999987</v>
      </c>
      <c r="H21" s="5">
        <v>-54.659453999999641</v>
      </c>
      <c r="I21" s="5">
        <v>-15.62016200000005</v>
      </c>
      <c r="J21" s="5">
        <v>-96.06313700000004</v>
      </c>
      <c r="K21" s="5">
        <v>-409.08786300000043</v>
      </c>
      <c r="L21" s="5">
        <v>-151.35120300000005</v>
      </c>
      <c r="M21" s="5">
        <v>-350.1235320000003</v>
      </c>
      <c r="N21" s="5"/>
      <c r="O21" s="5"/>
      <c r="P21" s="5"/>
      <c r="Q21" s="5"/>
    </row>
    <row r="22" spans="1:19" s="31" customFormat="1" ht="13.5" customHeight="1">
      <c r="A22" s="10" t="s">
        <v>4</v>
      </c>
      <c r="B22" s="9">
        <v>380.38040100000217</v>
      </c>
      <c r="C22" s="9">
        <v>-143.86654999999519</v>
      </c>
      <c r="D22" s="9">
        <v>524.24695099999917</v>
      </c>
      <c r="E22" s="9">
        <v>61.242159000004904</v>
      </c>
      <c r="F22" s="9">
        <v>-202.09232900000006</v>
      </c>
      <c r="G22" s="9">
        <v>-14.459773000000041</v>
      </c>
      <c r="H22" s="9">
        <v>-47.959621999999399</v>
      </c>
      <c r="I22" s="9">
        <v>2.3686999999999898</v>
      </c>
      <c r="J22" s="9">
        <v>-186.55385000000007</v>
      </c>
      <c r="K22" s="9">
        <v>543.48458599999981</v>
      </c>
      <c r="L22" s="9">
        <v>32.533854999999903</v>
      </c>
      <c r="M22" s="9">
        <v>21.157509999999547</v>
      </c>
      <c r="N22" s="5"/>
      <c r="O22" s="5"/>
      <c r="P22" s="5"/>
      <c r="Q22" s="5"/>
    </row>
    <row r="23" spans="1:19" s="31" customFormat="1" ht="13.5" customHeight="1">
      <c r="A23" s="8" t="s">
        <v>3</v>
      </c>
      <c r="B23" s="5">
        <v>-334.4137699999992</v>
      </c>
      <c r="C23" s="5">
        <v>574.82316200000059</v>
      </c>
      <c r="D23" s="5">
        <v>-909.23693200000162</v>
      </c>
      <c r="E23" s="5">
        <v>410.30637500000012</v>
      </c>
      <c r="F23" s="5">
        <v>5.3522069999999076</v>
      </c>
      <c r="G23" s="5">
        <v>149.65580999999997</v>
      </c>
      <c r="H23" s="5">
        <v>18.614347999999154</v>
      </c>
      <c r="I23" s="5">
        <v>-17.267938000000015</v>
      </c>
      <c r="J23" s="5">
        <v>-174.00098000000003</v>
      </c>
      <c r="K23" s="5">
        <v>-1157.5775880000001</v>
      </c>
      <c r="L23" s="5">
        <v>43.244823999999994</v>
      </c>
      <c r="M23" s="5">
        <v>300.88748100000021</v>
      </c>
      <c r="N23" s="5"/>
      <c r="O23" s="5"/>
      <c r="P23" s="5"/>
      <c r="Q23" s="5"/>
    </row>
    <row r="24" spans="1:19" s="31" customFormat="1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5"/>
      <c r="O24" s="5"/>
      <c r="P24" s="5"/>
      <c r="Q24" s="5"/>
    </row>
    <row r="25" spans="1:19" s="31" customFormat="1" ht="24.95" customHeight="1">
      <c r="A25" s="8" t="s">
        <v>1</v>
      </c>
      <c r="B25" s="5">
        <v>478.26588300000003</v>
      </c>
      <c r="C25" s="5">
        <v>528.12312500001281</v>
      </c>
      <c r="D25" s="5">
        <v>-49.857241999998223</v>
      </c>
      <c r="E25" s="5">
        <v>211.99544500000047</v>
      </c>
      <c r="F25" s="5">
        <v>467.39183999999841</v>
      </c>
      <c r="G25" s="5">
        <v>-162.30715899999996</v>
      </c>
      <c r="H25" s="5">
        <v>123.02026000000114</v>
      </c>
      <c r="I25" s="5">
        <v>-29.283619000000044</v>
      </c>
      <c r="J25" s="5">
        <v>54.472751000000017</v>
      </c>
      <c r="K25" s="5">
        <v>842.04538799999864</v>
      </c>
      <c r="L25" s="5">
        <v>43.097147000000405</v>
      </c>
      <c r="M25" s="5">
        <v>-469.40173799999866</v>
      </c>
      <c r="N25" s="5"/>
      <c r="O25" s="5"/>
      <c r="P25" s="5"/>
      <c r="Q25" s="5"/>
    </row>
    <row r="26" spans="1:19" s="31" customFormat="1" ht="13.5" customHeight="1" thickBot="1">
      <c r="A26" s="7" t="s">
        <v>0</v>
      </c>
      <c r="B26" s="6">
        <v>-486.47427799999423</v>
      </c>
      <c r="C26" s="6">
        <v>592.08989800000563</v>
      </c>
      <c r="D26" s="6">
        <v>-1078.5641759999999</v>
      </c>
      <c r="E26" s="6">
        <v>562.55267100000492</v>
      </c>
      <c r="F26" s="6">
        <v>-247.14742399999886</v>
      </c>
      <c r="G26" s="6">
        <v>253.13255200000003</v>
      </c>
      <c r="H26" s="6">
        <v>-84.004727999999886</v>
      </c>
      <c r="I26" s="6">
        <v>-30.519400000000019</v>
      </c>
      <c r="J26" s="6">
        <v>-456.61796699999991</v>
      </c>
      <c r="K26" s="6">
        <v>-1023.1808650000003</v>
      </c>
      <c r="L26" s="6">
        <v>-75.572524000000158</v>
      </c>
      <c r="M26" s="6">
        <v>-28.078541000000769</v>
      </c>
      <c r="N26" s="5"/>
      <c r="O26" s="5"/>
      <c r="P26" s="5"/>
      <c r="Q26" s="5"/>
      <c r="R26" s="86"/>
      <c r="S26" s="85"/>
    </row>
    <row r="27" spans="1:19" s="31" customFormat="1" thickTop="1">
      <c r="A27" s="30"/>
    </row>
    <row r="28" spans="1:19" s="27" customFormat="1" ht="13.5">
      <c r="A28" s="37" t="s">
        <v>149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</row>
    <row r="29" spans="1:19" s="35" customFormat="1" ht="13.5">
      <c r="A29" s="37" t="s">
        <v>150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9" s="36" customFormat="1">
      <c r="A30" s="37" t="s">
        <v>151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2" spans="1:19" s="31" customFormat="1" ht="13.5">
      <c r="A32" s="30" t="s">
        <v>148</v>
      </c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4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O1" s="314"/>
    </row>
    <row r="3" spans="1:15" s="16" customFormat="1" ht="13.5">
      <c r="A3" s="18" t="s">
        <v>382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s="31" customFormat="1" ht="27.75" thickTop="1">
      <c r="A5" s="30"/>
      <c r="B5" s="82" t="s">
        <v>38</v>
      </c>
      <c r="C5" s="103" t="s">
        <v>39</v>
      </c>
      <c r="D5" s="103" t="s">
        <v>40</v>
      </c>
      <c r="E5" s="103" t="s">
        <v>41</v>
      </c>
      <c r="F5" s="82" t="s">
        <v>42</v>
      </c>
      <c r="G5" s="103" t="s">
        <v>43</v>
      </c>
      <c r="H5" s="103" t="s">
        <v>44</v>
      </c>
      <c r="I5" s="103" t="s">
        <v>45</v>
      </c>
      <c r="J5" s="82" t="s">
        <v>46</v>
      </c>
      <c r="K5" s="103" t="s">
        <v>47</v>
      </c>
      <c r="L5" s="101"/>
      <c r="M5" s="101"/>
      <c r="N5" s="84"/>
      <c r="O5" s="84"/>
    </row>
    <row r="6" spans="1:15" s="31" customFormat="1" ht="13.5" customHeight="1">
      <c r="A6" s="10">
        <v>2009</v>
      </c>
      <c r="B6" s="9">
        <v>29179.081971</v>
      </c>
      <c r="C6" s="9">
        <v>4034.9992649999999</v>
      </c>
      <c r="D6" s="9">
        <v>7586.451892</v>
      </c>
      <c r="E6" s="9">
        <v>4747.4392939999998</v>
      </c>
      <c r="F6" s="9">
        <v>3708.8951809999999</v>
      </c>
      <c r="G6" s="9">
        <v>3429.9543749999998</v>
      </c>
      <c r="H6" s="9">
        <v>2916.889099</v>
      </c>
      <c r="I6" s="9">
        <v>2447.9996099999998</v>
      </c>
      <c r="J6" s="9">
        <v>2870.5179309999999</v>
      </c>
      <c r="K6" s="9">
        <v>2016.6502799999998</v>
      </c>
      <c r="L6" s="5"/>
      <c r="M6" s="5"/>
      <c r="N6" s="5"/>
      <c r="O6" s="5"/>
    </row>
    <row r="7" spans="1:15" s="31" customFormat="1" ht="13.5" customHeight="1">
      <c r="A7" s="8">
        <v>2010</v>
      </c>
      <c r="B7" s="5">
        <v>34529.550237999996</v>
      </c>
      <c r="C7" s="5">
        <v>4958.2716220000002</v>
      </c>
      <c r="D7" s="5">
        <v>8575.527313999999</v>
      </c>
      <c r="E7" s="5">
        <v>5623.8837039999999</v>
      </c>
      <c r="F7" s="5">
        <v>4557.4969110000002</v>
      </c>
      <c r="G7" s="5">
        <v>4144.7212529999997</v>
      </c>
      <c r="H7" s="5">
        <v>3345.0918739999997</v>
      </c>
      <c r="I7" s="5">
        <v>2745.1650259999997</v>
      </c>
      <c r="J7" s="5">
        <v>3318.9610849999999</v>
      </c>
      <c r="K7" s="5">
        <v>2807.4603179999999</v>
      </c>
      <c r="L7" s="5"/>
      <c r="M7" s="5"/>
      <c r="N7" s="5"/>
      <c r="O7" s="5"/>
    </row>
    <row r="8" spans="1:15" s="31" customFormat="1" ht="13.5" customHeight="1">
      <c r="A8" s="10">
        <v>2011</v>
      </c>
      <c r="B8" s="9">
        <v>38041.817902999996</v>
      </c>
      <c r="C8" s="9">
        <v>6389.3138259999996</v>
      </c>
      <c r="D8" s="9">
        <v>9345.4927690000004</v>
      </c>
      <c r="E8" s="9">
        <v>6503.052342</v>
      </c>
      <c r="F8" s="9">
        <v>4974.5864729999994</v>
      </c>
      <c r="G8" s="9">
        <v>4763.253874</v>
      </c>
      <c r="H8" s="9">
        <v>3775.0529889999998</v>
      </c>
      <c r="I8" s="9">
        <v>3409.33286</v>
      </c>
      <c r="J8" s="9">
        <v>3553.2499249999996</v>
      </c>
      <c r="K8" s="9">
        <v>2918.8353199999997</v>
      </c>
      <c r="L8" s="5"/>
      <c r="M8" s="5"/>
      <c r="N8" s="5"/>
      <c r="O8" s="5"/>
    </row>
    <row r="9" spans="1:15" s="31" customFormat="1" ht="13.5" customHeight="1">
      <c r="A9" s="8">
        <v>2012</v>
      </c>
      <c r="B9" s="5">
        <v>37843.019419999997</v>
      </c>
      <c r="C9" s="5">
        <v>6931.7486129999998</v>
      </c>
      <c r="D9" s="5">
        <v>8447.2697950000002</v>
      </c>
      <c r="E9" s="5">
        <v>6692.9164869999995</v>
      </c>
      <c r="F9" s="5">
        <v>5641.8742510000002</v>
      </c>
      <c r="G9" s="5">
        <v>4471.3354899999995</v>
      </c>
      <c r="H9" s="5">
        <v>3687.9894829999998</v>
      </c>
      <c r="I9" s="5">
        <v>3440.3767089999997</v>
      </c>
      <c r="J9" s="5">
        <v>3405.8100279999999</v>
      </c>
      <c r="K9" s="5">
        <v>3030.694246</v>
      </c>
      <c r="L9" s="5"/>
      <c r="M9" s="5"/>
      <c r="N9" s="5"/>
      <c r="O9" s="5"/>
    </row>
    <row r="10" spans="1:15" s="31" customFormat="1" ht="13.5" customHeight="1">
      <c r="A10" s="10">
        <v>2013</v>
      </c>
      <c r="B10" s="9">
        <v>37873.472506999999</v>
      </c>
      <c r="C10" s="9">
        <v>7059.987177</v>
      </c>
      <c r="D10" s="9">
        <v>8228.2525339999993</v>
      </c>
      <c r="E10" s="9">
        <v>6830.0793789999998</v>
      </c>
      <c r="F10" s="9">
        <v>5913.6200140000001</v>
      </c>
      <c r="G10" s="9">
        <v>4387.7846419999996</v>
      </c>
      <c r="H10" s="9">
        <v>3850.8390460000001</v>
      </c>
      <c r="I10" s="9">
        <v>3599.3604109999997</v>
      </c>
      <c r="J10" s="9">
        <v>3601.7436269999998</v>
      </c>
      <c r="K10" s="9">
        <v>3136.3765779999999</v>
      </c>
      <c r="L10" s="5"/>
      <c r="M10" s="5"/>
      <c r="N10" s="5"/>
      <c r="O10" s="5"/>
    </row>
    <row r="11" spans="1:15" s="31" customFormat="1" ht="13.5" customHeight="1">
      <c r="A11" s="8">
        <v>2014</v>
      </c>
      <c r="B11" s="5">
        <v>38082.065567999998</v>
      </c>
      <c r="C11" s="5">
        <v>7780.5180629999995</v>
      </c>
      <c r="D11" s="5">
        <v>8237.2971079999988</v>
      </c>
      <c r="E11" s="5">
        <v>7228.4300219999996</v>
      </c>
      <c r="F11" s="5">
        <v>6265.0641949999999</v>
      </c>
      <c r="G11" s="5">
        <v>4354.5334769999999</v>
      </c>
      <c r="H11" s="5">
        <v>4289.5018060000002</v>
      </c>
      <c r="I11" s="5">
        <v>3840.3611369999999</v>
      </c>
      <c r="J11" s="5">
        <v>3943.0688579999996</v>
      </c>
      <c r="K11" s="5">
        <v>3379.9156249999996</v>
      </c>
      <c r="L11" s="5"/>
      <c r="M11" s="5"/>
      <c r="N11" s="5"/>
      <c r="O11" s="5"/>
    </row>
    <row r="12" spans="1:15" s="31" customFormat="1" ht="13.5" customHeight="1">
      <c r="A12" s="10">
        <v>2015</v>
      </c>
      <c r="B12" s="9">
        <v>39476.866330999997</v>
      </c>
      <c r="C12" s="9">
        <v>9083.198398999999</v>
      </c>
      <c r="D12" s="9">
        <v>8258.9528740000005</v>
      </c>
      <c r="E12" s="9">
        <v>7654.8954439999998</v>
      </c>
      <c r="F12" s="9">
        <v>5869.1132680000001</v>
      </c>
      <c r="G12" s="9">
        <v>4726.6453229999997</v>
      </c>
      <c r="H12" s="9">
        <v>4317.9697269999997</v>
      </c>
      <c r="I12" s="9">
        <v>4156.3877539999994</v>
      </c>
      <c r="J12" s="9">
        <v>4179.3841210000001</v>
      </c>
      <c r="K12" s="9">
        <v>3304.7387209999997</v>
      </c>
      <c r="L12" s="5"/>
      <c r="M12" s="5"/>
      <c r="N12" s="5"/>
      <c r="O12" s="5"/>
    </row>
    <row r="13" spans="1:15" s="31" customFormat="1" ht="13.5" customHeight="1">
      <c r="A13" s="8">
        <v>2016</v>
      </c>
      <c r="B13" s="5">
        <v>40054.745164</v>
      </c>
      <c r="C13" s="5">
        <v>8727.2208119999996</v>
      </c>
      <c r="D13" s="5">
        <v>8373.3759410000002</v>
      </c>
      <c r="E13" s="5">
        <v>7689.7575059999999</v>
      </c>
      <c r="F13" s="5">
        <v>5328.9790699999994</v>
      </c>
      <c r="G13" s="5">
        <v>4789.7313100000001</v>
      </c>
      <c r="H13" s="5">
        <v>4381.1633659999998</v>
      </c>
      <c r="I13" s="5">
        <v>3921.9682169999996</v>
      </c>
      <c r="J13" s="5">
        <v>4102.7812079999994</v>
      </c>
      <c r="K13" s="5">
        <v>3312.9163249999997</v>
      </c>
      <c r="L13" s="5"/>
      <c r="M13" s="5"/>
      <c r="N13" s="5"/>
      <c r="O13" s="5"/>
    </row>
    <row r="14" spans="1:15" s="31" customFormat="1" ht="13.5" customHeight="1">
      <c r="A14" s="10">
        <v>2017</v>
      </c>
      <c r="B14" s="9">
        <v>42864.301981999997</v>
      </c>
      <c r="C14" s="9">
        <v>9661.1199629999992</v>
      </c>
      <c r="D14" s="9">
        <v>9102.9079330000004</v>
      </c>
      <c r="E14" s="9">
        <v>7496.4890989999994</v>
      </c>
      <c r="F14" s="9">
        <v>7008.04666</v>
      </c>
      <c r="G14" s="9">
        <v>5266.6676459999999</v>
      </c>
      <c r="H14" s="9">
        <v>4822.5119639999994</v>
      </c>
      <c r="I14" s="9">
        <v>4354.0374579999998</v>
      </c>
      <c r="J14" s="9">
        <v>3905.289812</v>
      </c>
      <c r="K14" s="9">
        <v>3698.899461</v>
      </c>
      <c r="L14" s="5"/>
      <c r="M14" s="5"/>
      <c r="N14" s="5"/>
      <c r="O14" s="5"/>
    </row>
    <row r="15" spans="1:15" s="31" customFormat="1" ht="13.5" customHeight="1">
      <c r="A15" s="8">
        <v>2018</v>
      </c>
      <c r="B15" s="5">
        <v>45235.259479</v>
      </c>
      <c r="C15" s="5">
        <v>10601.464644</v>
      </c>
      <c r="D15" s="5">
        <v>9761.9042790000003</v>
      </c>
      <c r="E15" s="5">
        <v>7457.0057429999997</v>
      </c>
      <c r="F15" s="5">
        <v>6411.3401229999999</v>
      </c>
      <c r="G15" s="5">
        <v>5666.2056279999997</v>
      </c>
      <c r="H15" s="5">
        <v>5114.4460429999999</v>
      </c>
      <c r="I15" s="5">
        <v>4779.4664569999995</v>
      </c>
      <c r="J15" s="5">
        <v>4198.0416340000002</v>
      </c>
      <c r="K15" s="5">
        <v>4055.4871469999998</v>
      </c>
      <c r="L15" s="5"/>
      <c r="M15" s="5"/>
      <c r="N15" s="5"/>
      <c r="O15" s="5"/>
    </row>
    <row r="16" spans="1:15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s="31" customFormat="1" ht="24.95" customHeight="1">
      <c r="A17" s="8" t="s">
        <v>9</v>
      </c>
      <c r="B17" s="5">
        <v>11338.062695999999</v>
      </c>
      <c r="C17" s="5">
        <v>2493.836045</v>
      </c>
      <c r="D17" s="5">
        <v>2482.3996910000001</v>
      </c>
      <c r="E17" s="5">
        <v>1878.8049899999999</v>
      </c>
      <c r="F17" s="5">
        <v>1794.460435</v>
      </c>
      <c r="G17" s="5">
        <v>1412.060833</v>
      </c>
      <c r="H17" s="5">
        <v>1240.165109</v>
      </c>
      <c r="I17" s="5">
        <v>1214.9972889999999</v>
      </c>
      <c r="J17" s="5">
        <v>1092.6908719999999</v>
      </c>
      <c r="K17" s="5">
        <v>897.52686699999992</v>
      </c>
      <c r="L17" s="5"/>
      <c r="M17" s="5"/>
      <c r="N17" s="5"/>
      <c r="O17" s="5"/>
    </row>
    <row r="18" spans="1:17" s="31" customFormat="1" ht="13.5" customHeight="1">
      <c r="A18" s="10" t="s">
        <v>8</v>
      </c>
      <c r="B18" s="9">
        <v>11477.132145</v>
      </c>
      <c r="C18" s="9">
        <v>2461.8075989999998</v>
      </c>
      <c r="D18" s="9">
        <v>2507.8953980000001</v>
      </c>
      <c r="E18" s="9">
        <v>1854.6267769999999</v>
      </c>
      <c r="F18" s="9">
        <v>1613.621576</v>
      </c>
      <c r="G18" s="9">
        <v>1445.7505899999999</v>
      </c>
      <c r="H18" s="9">
        <v>1313.744134</v>
      </c>
      <c r="I18" s="9">
        <v>1206.067483</v>
      </c>
      <c r="J18" s="9">
        <v>1018.9195629999999</v>
      </c>
      <c r="K18" s="9">
        <v>974.96934199999998</v>
      </c>
      <c r="L18" s="5"/>
      <c r="M18" s="5"/>
      <c r="N18" s="5"/>
      <c r="O18" s="5"/>
    </row>
    <row r="19" spans="1:17" s="31" customFormat="1" ht="13.5" customHeight="1">
      <c r="A19" s="8" t="s">
        <v>7</v>
      </c>
      <c r="B19" s="5">
        <v>11162.35044</v>
      </c>
      <c r="C19" s="5">
        <v>2770.0212240000001</v>
      </c>
      <c r="D19" s="5">
        <v>2311.7084759999998</v>
      </c>
      <c r="E19" s="5">
        <v>1773.4481389999999</v>
      </c>
      <c r="F19" s="5">
        <v>1374.9723759999999</v>
      </c>
      <c r="G19" s="5">
        <v>1385.104509</v>
      </c>
      <c r="H19" s="5">
        <v>1245.328377</v>
      </c>
      <c r="I19" s="5">
        <v>1125.185054</v>
      </c>
      <c r="J19" s="5">
        <v>1040.937545</v>
      </c>
      <c r="K19" s="5">
        <v>1070.065047</v>
      </c>
      <c r="L19" s="5"/>
      <c r="M19" s="5"/>
      <c r="N19" s="5"/>
      <c r="O19" s="5"/>
    </row>
    <row r="20" spans="1:17" s="31" customFormat="1" ht="13.5" customHeight="1">
      <c r="A20" s="10" t="s">
        <v>6</v>
      </c>
      <c r="B20" s="9">
        <v>11257.714198</v>
      </c>
      <c r="C20" s="9">
        <v>2875.7997759999998</v>
      </c>
      <c r="D20" s="9">
        <v>2459.9007139999999</v>
      </c>
      <c r="E20" s="9">
        <v>1950.1258369999998</v>
      </c>
      <c r="F20" s="9">
        <v>1628.2857359999998</v>
      </c>
      <c r="G20" s="9">
        <v>1423.289696</v>
      </c>
      <c r="H20" s="9">
        <v>1315.208423</v>
      </c>
      <c r="I20" s="9">
        <v>1233.216631</v>
      </c>
      <c r="J20" s="9">
        <v>1045.4936539999999</v>
      </c>
      <c r="K20" s="9">
        <v>1112.9258909999999</v>
      </c>
      <c r="L20" s="5"/>
      <c r="M20" s="5"/>
      <c r="N20" s="5"/>
      <c r="O20" s="5"/>
    </row>
    <row r="21" spans="1:17" s="31" customFormat="1" ht="13.5" customHeight="1">
      <c r="A21" s="8" t="s">
        <v>5</v>
      </c>
      <c r="B21" s="5">
        <v>11478.357002999999</v>
      </c>
      <c r="C21" s="5">
        <v>2567.0021429999997</v>
      </c>
      <c r="D21" s="5">
        <v>2462.953458</v>
      </c>
      <c r="E21" s="5">
        <v>1981.057881</v>
      </c>
      <c r="F21" s="5">
        <v>2181.1103309999999</v>
      </c>
      <c r="G21" s="5">
        <v>1369.3301349999999</v>
      </c>
      <c r="H21" s="5">
        <v>1445.13168</v>
      </c>
      <c r="I21" s="5">
        <v>1321.486445</v>
      </c>
      <c r="J21" s="5">
        <v>1275.8753339999998</v>
      </c>
      <c r="K21" s="5">
        <v>1028.4782459999999</v>
      </c>
      <c r="L21" s="5"/>
      <c r="M21" s="5"/>
      <c r="N21" s="5"/>
      <c r="O21" s="5"/>
    </row>
    <row r="22" spans="1:17" s="31" customFormat="1" ht="13.5" customHeight="1">
      <c r="A22" s="10" t="s">
        <v>4</v>
      </c>
      <c r="B22" s="9">
        <v>11328.40683</v>
      </c>
      <c r="C22" s="9">
        <v>2564.0097599999999</v>
      </c>
      <c r="D22" s="9">
        <v>2496.2388209999999</v>
      </c>
      <c r="E22" s="9">
        <v>2006.9112599999999</v>
      </c>
      <c r="F22" s="9">
        <v>1470.424295</v>
      </c>
      <c r="G22" s="9">
        <v>1376.861441</v>
      </c>
      <c r="H22" s="9">
        <v>1434.257715</v>
      </c>
      <c r="I22" s="9">
        <v>1243.941519</v>
      </c>
      <c r="J22" s="9">
        <v>1054.188095</v>
      </c>
      <c r="K22" s="9">
        <v>1117.3468829999999</v>
      </c>
      <c r="L22" s="5"/>
      <c r="M22" s="5"/>
      <c r="N22" s="5"/>
      <c r="O22" s="5"/>
    </row>
    <row r="23" spans="1:17" s="31" customFormat="1" ht="13.5" customHeight="1">
      <c r="A23" s="8" t="s">
        <v>3</v>
      </c>
      <c r="B23" s="5">
        <v>11123.356899999999</v>
      </c>
      <c r="C23" s="5">
        <v>2540.78386</v>
      </c>
      <c r="D23" s="5">
        <v>2407.1542079999999</v>
      </c>
      <c r="E23" s="5">
        <v>1878.2797679999999</v>
      </c>
      <c r="F23" s="5">
        <v>1353.8419609999999</v>
      </c>
      <c r="G23" s="5">
        <v>1292.5754629999999</v>
      </c>
      <c r="H23" s="5">
        <v>1367.867692</v>
      </c>
      <c r="I23" s="5">
        <v>1220.488012</v>
      </c>
      <c r="J23" s="5">
        <v>1135.1547559999999</v>
      </c>
      <c r="K23" s="5">
        <v>1089.8641989999999</v>
      </c>
      <c r="L23" s="5"/>
      <c r="M23" s="5"/>
      <c r="N23" s="5"/>
      <c r="O23" s="5"/>
    </row>
    <row r="24" spans="1:17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s="31" customFormat="1" ht="24.95" customHeight="1">
      <c r="A25" s="8" t="s">
        <v>1</v>
      </c>
      <c r="B25" s="5">
        <v>33977.545280999999</v>
      </c>
      <c r="C25" s="5">
        <v>7725.6648679999998</v>
      </c>
      <c r="D25" s="5">
        <v>7302.003565</v>
      </c>
      <c r="E25" s="5">
        <v>5506.8799060000001</v>
      </c>
      <c r="F25" s="5">
        <v>4783.0543870000001</v>
      </c>
      <c r="G25" s="5">
        <v>4242.9159319999999</v>
      </c>
      <c r="H25" s="5">
        <v>3799.2376199999999</v>
      </c>
      <c r="I25" s="5">
        <v>3546.2498259999998</v>
      </c>
      <c r="J25" s="5">
        <v>3152.5479799999998</v>
      </c>
      <c r="K25" s="5">
        <v>2942.561256</v>
      </c>
      <c r="L25" s="5"/>
      <c r="M25" s="5"/>
      <c r="N25" s="5"/>
      <c r="O25" s="5"/>
    </row>
    <row r="26" spans="1:17" s="31" customFormat="1" ht="13.5" customHeight="1" thickBot="1">
      <c r="A26" s="7" t="s">
        <v>0</v>
      </c>
      <c r="B26" s="6">
        <v>33930.120732999996</v>
      </c>
      <c r="C26" s="6">
        <v>7671.7957630000001</v>
      </c>
      <c r="D26" s="6">
        <v>7366.3464869999998</v>
      </c>
      <c r="E26" s="6">
        <v>5866.2489089999999</v>
      </c>
      <c r="F26" s="6">
        <v>5005.3765869999997</v>
      </c>
      <c r="G26" s="6">
        <v>4038.7670389999998</v>
      </c>
      <c r="H26" s="6">
        <v>4247.257087</v>
      </c>
      <c r="I26" s="6">
        <v>3785.9159759999998</v>
      </c>
      <c r="J26" s="6">
        <v>3465.2181849999997</v>
      </c>
      <c r="K26" s="6">
        <v>3235.6893279999999</v>
      </c>
      <c r="L26" s="5"/>
      <c r="M26" s="5"/>
      <c r="N26" s="5"/>
      <c r="O26" s="5"/>
      <c r="P26" s="86"/>
      <c r="Q26" s="85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383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s="31" customFormat="1" ht="27.75" thickTop="1">
      <c r="A5" s="30"/>
      <c r="B5" s="82" t="s">
        <v>38</v>
      </c>
      <c r="C5" s="103" t="s">
        <v>39</v>
      </c>
      <c r="D5" s="103" t="s">
        <v>40</v>
      </c>
      <c r="E5" s="103" t="s">
        <v>41</v>
      </c>
      <c r="F5" s="82" t="s">
        <v>42</v>
      </c>
      <c r="G5" s="103" t="s">
        <v>43</v>
      </c>
      <c r="H5" s="103" t="s">
        <v>44</v>
      </c>
      <c r="I5" s="103" t="s">
        <v>45</v>
      </c>
      <c r="J5" s="82" t="s">
        <v>46</v>
      </c>
      <c r="K5" s="103" t="s">
        <v>47</v>
      </c>
      <c r="L5" s="101"/>
      <c r="M5" s="101"/>
      <c r="N5" s="84"/>
      <c r="O5" s="84"/>
    </row>
    <row r="6" spans="1:15" s="31" customFormat="1" ht="13.5" customHeight="1">
      <c r="A6" s="10">
        <v>2009</v>
      </c>
      <c r="B6" s="9">
        <v>-16.654391865956466</v>
      </c>
      <c r="C6" s="9">
        <v>-22.43019267227875</v>
      </c>
      <c r="D6" s="9">
        <v>-24.774393064896007</v>
      </c>
      <c r="E6" s="9">
        <v>-4.1299108270496339</v>
      </c>
      <c r="F6" s="9">
        <v>-16.153777249560733</v>
      </c>
      <c r="G6" s="9">
        <v>-22.077126961066448</v>
      </c>
      <c r="H6" s="9">
        <v>-30.774673025883846</v>
      </c>
      <c r="I6" s="9">
        <v>-25.153587088059805</v>
      </c>
      <c r="J6" s="9">
        <v>-22.132056266957932</v>
      </c>
      <c r="K6" s="9">
        <v>7.5414680515148227</v>
      </c>
      <c r="L6" s="5"/>
      <c r="M6" s="5"/>
      <c r="N6" s="5"/>
      <c r="O6" s="5"/>
    </row>
    <row r="7" spans="1:15" s="31" customFormat="1" ht="13.5" customHeight="1">
      <c r="A7" s="8">
        <v>2010</v>
      </c>
      <c r="B7" s="5">
        <v>18.33665730922457</v>
      </c>
      <c r="C7" s="5">
        <v>22.881599137044699</v>
      </c>
      <c r="D7" s="5">
        <v>13.037391340252105</v>
      </c>
      <c r="E7" s="5">
        <v>18.461413737458106</v>
      </c>
      <c r="F7" s="5">
        <v>22.880175593724875</v>
      </c>
      <c r="G7" s="5">
        <v>20.838961684439315</v>
      </c>
      <c r="H7" s="5">
        <v>14.680118457256439</v>
      </c>
      <c r="I7" s="5">
        <v>12.13911206464612</v>
      </c>
      <c r="J7" s="5">
        <v>15.622377730411049</v>
      </c>
      <c r="K7" s="5">
        <v>39.214039530939395</v>
      </c>
      <c r="L7" s="5"/>
      <c r="M7" s="5"/>
      <c r="N7" s="5"/>
      <c r="O7" s="5"/>
    </row>
    <row r="8" spans="1:15" s="31" customFormat="1" ht="13.5" customHeight="1">
      <c r="A8" s="10">
        <v>2011</v>
      </c>
      <c r="B8" s="9">
        <v>10.171773570148405</v>
      </c>
      <c r="C8" s="9">
        <v>28.861714587204595</v>
      </c>
      <c r="D8" s="9">
        <v>8.9786368442088786</v>
      </c>
      <c r="E8" s="9">
        <v>15.632767039167067</v>
      </c>
      <c r="F8" s="9">
        <v>9.151724513368519</v>
      </c>
      <c r="G8" s="9">
        <v>14.923382858432241</v>
      </c>
      <c r="H8" s="9">
        <v>12.853491957632251</v>
      </c>
      <c r="I8" s="9">
        <v>24.194094989173156</v>
      </c>
      <c r="J8" s="9">
        <v>7.0591017490040864</v>
      </c>
      <c r="K8" s="9">
        <v>3.967108681320282</v>
      </c>
      <c r="L8" s="5"/>
      <c r="M8" s="5"/>
      <c r="N8" s="5"/>
      <c r="O8" s="5"/>
    </row>
    <row r="9" spans="1:15" s="31" customFormat="1" ht="13.5" customHeight="1">
      <c r="A9" s="8">
        <v>2012</v>
      </c>
      <c r="B9" s="5">
        <v>-0.52257881972649534</v>
      </c>
      <c r="C9" s="5">
        <v>8.4897189553074242</v>
      </c>
      <c r="D9" s="5">
        <v>-9.6112960140475607</v>
      </c>
      <c r="E9" s="5">
        <v>2.9196158206164413</v>
      </c>
      <c r="F9" s="5">
        <v>13.413934638019912</v>
      </c>
      <c r="G9" s="5">
        <v>-6.1285497628716152</v>
      </c>
      <c r="H9" s="5">
        <v>-2.3062856668155765</v>
      </c>
      <c r="I9" s="5">
        <v>0.91055494651818769</v>
      </c>
      <c r="J9" s="5">
        <v>-4.1494378417527154</v>
      </c>
      <c r="K9" s="5">
        <v>3.8323137051801881</v>
      </c>
      <c r="L9" s="5"/>
      <c r="M9" s="5"/>
      <c r="N9" s="5"/>
      <c r="O9" s="5"/>
    </row>
    <row r="10" spans="1:15" s="31" customFormat="1" ht="13.5" customHeight="1">
      <c r="A10" s="10">
        <v>2013</v>
      </c>
      <c r="B10" s="9">
        <v>8.0472138499354445E-2</v>
      </c>
      <c r="C10" s="9">
        <v>1.8500175231325862</v>
      </c>
      <c r="D10" s="9">
        <v>-2.5927579716897156</v>
      </c>
      <c r="E10" s="9">
        <v>2.0493740250071646</v>
      </c>
      <c r="F10" s="9">
        <v>4.8165866680178864</v>
      </c>
      <c r="G10" s="9">
        <v>-1.8685882145694239</v>
      </c>
      <c r="H10" s="9">
        <v>4.4156731940441922</v>
      </c>
      <c r="I10" s="9">
        <v>4.6211131933343177</v>
      </c>
      <c r="J10" s="9">
        <v>5.7529221356793769</v>
      </c>
      <c r="K10" s="9">
        <v>3.4870667715650518</v>
      </c>
      <c r="L10" s="5"/>
      <c r="M10" s="5"/>
      <c r="N10" s="5"/>
      <c r="O10" s="5"/>
    </row>
    <row r="11" spans="1:15" s="31" customFormat="1" ht="13.5" customHeight="1">
      <c r="A11" s="8">
        <v>2014</v>
      </c>
      <c r="B11" s="5">
        <v>0.55076296730236873</v>
      </c>
      <c r="C11" s="5">
        <v>10.205838451765789</v>
      </c>
      <c r="D11" s="5">
        <v>0.10992095785377119</v>
      </c>
      <c r="E11" s="5">
        <v>5.8322988781767711</v>
      </c>
      <c r="F11" s="5">
        <v>5.942961843472955</v>
      </c>
      <c r="G11" s="5">
        <v>-0.75781214697090871</v>
      </c>
      <c r="H11" s="5">
        <v>11.391355358143421</v>
      </c>
      <c r="I11" s="5">
        <v>6.6956541852124074</v>
      </c>
      <c r="J11" s="5">
        <v>9.4766664801264593</v>
      </c>
      <c r="K11" s="5">
        <v>7.7649810519660116</v>
      </c>
      <c r="L11" s="5"/>
      <c r="M11" s="5"/>
      <c r="N11" s="5"/>
      <c r="O11" s="5"/>
    </row>
    <row r="12" spans="1:15" s="31" customFormat="1" ht="13.5" customHeight="1">
      <c r="A12" s="10">
        <v>2015</v>
      </c>
      <c r="B12" s="9">
        <v>3.6626184588370596</v>
      </c>
      <c r="C12" s="9">
        <v>16.742848296887246</v>
      </c>
      <c r="D12" s="9">
        <v>0.26289893051166119</v>
      </c>
      <c r="E12" s="9">
        <v>5.8998346902721117</v>
      </c>
      <c r="F12" s="9">
        <v>-6.3199819614936921</v>
      </c>
      <c r="G12" s="9">
        <v>8.5453894881148482</v>
      </c>
      <c r="H12" s="9">
        <v>0.66366497293881777</v>
      </c>
      <c r="I12" s="9">
        <v>8.2290859043238989</v>
      </c>
      <c r="J12" s="9">
        <v>5.9931812380234115</v>
      </c>
      <c r="K12" s="9">
        <v>-2.2242242807466535</v>
      </c>
      <c r="L12" s="5"/>
      <c r="M12" s="5"/>
      <c r="N12" s="5"/>
      <c r="O12" s="5"/>
    </row>
    <row r="13" spans="1:15" s="31" customFormat="1" ht="13.5" customHeight="1">
      <c r="A13" s="8">
        <v>2016</v>
      </c>
      <c r="B13" s="5">
        <v>1.4638417045433241</v>
      </c>
      <c r="C13" s="5">
        <v>-3.9190775249298837</v>
      </c>
      <c r="D13" s="5">
        <v>1.3854427885188101</v>
      </c>
      <c r="E13" s="5">
        <v>0.45542179191128346</v>
      </c>
      <c r="F13" s="5">
        <v>-9.2029949557279522</v>
      </c>
      <c r="G13" s="5">
        <v>1.3346884034861186</v>
      </c>
      <c r="H13" s="5">
        <v>1.4635035212232741</v>
      </c>
      <c r="I13" s="5">
        <v>-5.6399823807199105</v>
      </c>
      <c r="J13" s="5">
        <v>-1.8328756290931985</v>
      </c>
      <c r="K13" s="5">
        <v>0.24745084832381217</v>
      </c>
      <c r="L13" s="5"/>
      <c r="M13" s="5"/>
      <c r="N13" s="5"/>
      <c r="O13" s="5"/>
    </row>
    <row r="14" spans="1:15" s="31" customFormat="1" ht="13.5" customHeight="1">
      <c r="A14" s="10">
        <v>2017</v>
      </c>
      <c r="B14" s="9">
        <v>7.0142920807423961</v>
      </c>
      <c r="C14" s="9">
        <v>10.700991428060133</v>
      </c>
      <c r="D14" s="9">
        <v>8.7125192651134533</v>
      </c>
      <c r="E14" s="9">
        <v>-2.5133225182874837</v>
      </c>
      <c r="F14" s="9">
        <v>31.508241408799524</v>
      </c>
      <c r="G14" s="9">
        <v>9.9574757983658166</v>
      </c>
      <c r="H14" s="9">
        <v>10.073776326741978</v>
      </c>
      <c r="I14" s="9">
        <v>11.016643100960652</v>
      </c>
      <c r="J14" s="9">
        <v>-4.8135980445389617</v>
      </c>
      <c r="K14" s="9">
        <v>11.650856771940958</v>
      </c>
      <c r="L14" s="5"/>
      <c r="M14" s="5"/>
      <c r="N14" s="5"/>
      <c r="O14" s="5"/>
    </row>
    <row r="15" spans="1:15" s="31" customFormat="1" ht="13.5" customHeight="1">
      <c r="A15" s="8">
        <v>2018</v>
      </c>
      <c r="B15" s="5">
        <v>5.5313101750627727</v>
      </c>
      <c r="C15" s="5">
        <v>9.7332885276377556</v>
      </c>
      <c r="D15" s="5">
        <v>7.2394047138606821</v>
      </c>
      <c r="E15" s="5">
        <v>-0.52669130146893584</v>
      </c>
      <c r="F15" s="5">
        <v>-8.5145913825864845</v>
      </c>
      <c r="G15" s="5">
        <v>7.5861628045477012</v>
      </c>
      <c r="H15" s="5">
        <v>6.0535687869576016</v>
      </c>
      <c r="I15" s="5">
        <v>9.7709081077914792</v>
      </c>
      <c r="J15" s="5">
        <v>7.4962892920378223</v>
      </c>
      <c r="K15" s="5">
        <v>9.6403724880804482</v>
      </c>
      <c r="L15" s="5"/>
      <c r="M15" s="5"/>
      <c r="N15" s="5"/>
      <c r="O15" s="5"/>
    </row>
    <row r="16" spans="1:15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s="31" customFormat="1" ht="24.95" customHeight="1">
      <c r="A17" s="8" t="s">
        <v>9</v>
      </c>
      <c r="B17" s="5">
        <v>3.8596539889966861</v>
      </c>
      <c r="C17" s="5">
        <v>4.0493248604422618</v>
      </c>
      <c r="D17" s="5">
        <v>9.6219558539566687</v>
      </c>
      <c r="E17" s="5">
        <v>8.9337835365014797</v>
      </c>
      <c r="F17" s="5">
        <v>-18.523450116444611</v>
      </c>
      <c r="G17" s="5">
        <v>8.9880365281533265</v>
      </c>
      <c r="H17" s="5">
        <v>5.3953109882540273</v>
      </c>
      <c r="I17" s="5">
        <v>19.75624149115837</v>
      </c>
      <c r="J17" s="5">
        <v>7.3066344955539941</v>
      </c>
      <c r="K17" s="5">
        <v>10.85053531566955</v>
      </c>
      <c r="L17" s="5"/>
      <c r="M17" s="5"/>
      <c r="N17" s="5"/>
      <c r="O17" s="5"/>
    </row>
    <row r="18" spans="1:17" s="31" customFormat="1" ht="13.5" customHeight="1">
      <c r="A18" s="10" t="s">
        <v>8</v>
      </c>
      <c r="B18" s="9">
        <v>7.8591846192496355</v>
      </c>
      <c r="C18" s="9">
        <v>6.3968055343303565</v>
      </c>
      <c r="D18" s="9">
        <v>10.71028481724729</v>
      </c>
      <c r="E18" s="9">
        <v>-5.766728055798124</v>
      </c>
      <c r="F18" s="9">
        <v>-2.4144127060018961</v>
      </c>
      <c r="G18" s="9">
        <v>9.5507407677127443</v>
      </c>
      <c r="H18" s="9">
        <v>7.777208562083807</v>
      </c>
      <c r="I18" s="9">
        <v>20.42832494532578</v>
      </c>
      <c r="J18" s="9">
        <v>5.4947789670148754</v>
      </c>
      <c r="K18" s="9">
        <v>1.5067651821042976</v>
      </c>
      <c r="L18" s="5"/>
      <c r="M18" s="5"/>
      <c r="N18" s="5"/>
      <c r="O18" s="5"/>
    </row>
    <row r="19" spans="1:17" s="31" customFormat="1" ht="13.5" customHeight="1">
      <c r="A19" s="8" t="s">
        <v>7</v>
      </c>
      <c r="B19" s="5">
        <v>5.804169285147597</v>
      </c>
      <c r="C19" s="5">
        <v>17.148915171950264</v>
      </c>
      <c r="D19" s="5">
        <v>5.8224091307478751</v>
      </c>
      <c r="E19" s="5">
        <v>-8.0876761908284767</v>
      </c>
      <c r="F19" s="5">
        <v>13.067558462807025</v>
      </c>
      <c r="G19" s="5">
        <v>5.8196254409546393</v>
      </c>
      <c r="H19" s="5">
        <v>3.3859980880974883</v>
      </c>
      <c r="I19" s="5">
        <v>3.7449868985638264</v>
      </c>
      <c r="J19" s="5">
        <v>7.6038853490105831</v>
      </c>
      <c r="K19" s="5">
        <v>14.166257746923325</v>
      </c>
      <c r="L19" s="5"/>
      <c r="M19" s="5"/>
      <c r="N19" s="5"/>
      <c r="O19" s="5"/>
    </row>
    <row r="20" spans="1:17" s="31" customFormat="1" ht="13.5" customHeight="1">
      <c r="A20" s="10" t="s">
        <v>6</v>
      </c>
      <c r="B20" s="9">
        <v>4.6574171105890843</v>
      </c>
      <c r="C20" s="9">
        <v>11.206099453406704</v>
      </c>
      <c r="D20" s="9">
        <v>2.9848829811465638</v>
      </c>
      <c r="E20" s="9">
        <v>4.0542086954536742</v>
      </c>
      <c r="F20" s="9">
        <v>-15.894912082468654</v>
      </c>
      <c r="G20" s="9">
        <v>6.0242950415711212</v>
      </c>
      <c r="H20" s="9">
        <v>7.5971095982178838</v>
      </c>
      <c r="I20" s="9">
        <v>-1.6125761334428217</v>
      </c>
      <c r="J20" s="9">
        <v>9.6164900336050874</v>
      </c>
      <c r="K20" s="9">
        <v>12.253147024556272</v>
      </c>
      <c r="L20" s="5"/>
      <c r="M20" s="5"/>
      <c r="N20" s="5"/>
      <c r="O20" s="5"/>
    </row>
    <row r="21" spans="1:17" s="31" customFormat="1" ht="13.5" customHeight="1">
      <c r="A21" s="8" t="s">
        <v>5</v>
      </c>
      <c r="B21" s="5">
        <v>1.2373745917765562</v>
      </c>
      <c r="C21" s="5">
        <v>2.9338776358892509</v>
      </c>
      <c r="D21" s="5">
        <v>-0.78336430150643299</v>
      </c>
      <c r="E21" s="5">
        <v>5.4424430179951777</v>
      </c>
      <c r="F21" s="5">
        <v>21.546861020649921</v>
      </c>
      <c r="G21" s="5">
        <v>-3.0261230253951816</v>
      </c>
      <c r="H21" s="5">
        <v>16.527361519247517</v>
      </c>
      <c r="I21" s="5">
        <v>8.7645591446253839</v>
      </c>
      <c r="J21" s="5">
        <v>16.764527525036378</v>
      </c>
      <c r="K21" s="5">
        <v>14.590246132431375</v>
      </c>
      <c r="L21" s="5"/>
      <c r="M21" s="5"/>
      <c r="N21" s="5"/>
      <c r="O21" s="5"/>
    </row>
    <row r="22" spans="1:17" s="31" customFormat="1" ht="13.5" customHeight="1">
      <c r="A22" s="10" t="s">
        <v>4</v>
      </c>
      <c r="B22" s="9">
        <v>-1.2958403991609702</v>
      </c>
      <c r="C22" s="9">
        <v>4.1515088767097437</v>
      </c>
      <c r="D22" s="9">
        <v>-0.46479518281726995</v>
      </c>
      <c r="E22" s="9">
        <v>8.2110581432632905</v>
      </c>
      <c r="F22" s="9">
        <v>-8.8742790211674762</v>
      </c>
      <c r="G22" s="9">
        <v>-4.7649400578837042</v>
      </c>
      <c r="H22" s="9">
        <v>9.1732916540657232</v>
      </c>
      <c r="I22" s="9">
        <v>3.1402916116925113</v>
      </c>
      <c r="J22" s="9">
        <v>3.4613656740635177</v>
      </c>
      <c r="K22" s="9">
        <v>14.603283905105602</v>
      </c>
      <c r="L22" s="5"/>
      <c r="M22" s="5"/>
      <c r="N22" s="5"/>
      <c r="O22" s="5"/>
    </row>
    <row r="23" spans="1:17" s="31" customFormat="1" ht="13.5" customHeight="1">
      <c r="A23" s="8" t="s">
        <v>3</v>
      </c>
      <c r="B23" s="5">
        <v>-0.34933090669029382</v>
      </c>
      <c r="C23" s="5">
        <v>-8.2756537030779072</v>
      </c>
      <c r="D23" s="5">
        <v>4.1287962124511415</v>
      </c>
      <c r="E23" s="5">
        <v>5.9111753366022732</v>
      </c>
      <c r="F23" s="5">
        <v>-1.5367883289023982</v>
      </c>
      <c r="G23" s="5">
        <v>-6.6802934651337562</v>
      </c>
      <c r="H23" s="5">
        <v>9.8399199169617901</v>
      </c>
      <c r="I23" s="5">
        <v>8.4699807965988132</v>
      </c>
      <c r="J23" s="5">
        <v>9.0511876963761555</v>
      </c>
      <c r="K23" s="5">
        <v>1.8502755561924262</v>
      </c>
      <c r="L23" s="5"/>
      <c r="M23" s="5"/>
      <c r="N23" s="5"/>
      <c r="O23" s="5"/>
    </row>
    <row r="24" spans="1:17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s="31" customFormat="1" ht="24.95" customHeight="1">
      <c r="A25" s="8" t="s">
        <v>1</v>
      </c>
      <c r="B25" s="5">
        <v>5.8240831689592563</v>
      </c>
      <c r="C25" s="5">
        <v>9.1949644796318459</v>
      </c>
      <c r="D25" s="5">
        <v>8.7529444547463982</v>
      </c>
      <c r="E25" s="5">
        <v>-2.0536817020813132</v>
      </c>
      <c r="F25" s="5">
        <v>-5.6974964227674754</v>
      </c>
      <c r="G25" s="5">
        <v>8.1204510193289714</v>
      </c>
      <c r="H25" s="5">
        <v>5.5294985320662118</v>
      </c>
      <c r="I25" s="5">
        <v>14.372711766773014</v>
      </c>
      <c r="J25" s="5">
        <v>6.8111523468050645</v>
      </c>
      <c r="K25" s="5">
        <v>8.6836011361556373</v>
      </c>
      <c r="L25" s="5"/>
      <c r="M25" s="5"/>
      <c r="N25" s="5"/>
      <c r="O25" s="5"/>
    </row>
    <row r="26" spans="1:17" s="31" customFormat="1" ht="13.5" customHeight="1" thickBot="1">
      <c r="A26" s="7" t="s">
        <v>0</v>
      </c>
      <c r="B26" s="6">
        <v>-0.13957614538599253</v>
      </c>
      <c r="C26" s="6">
        <v>-0.69727468017837402</v>
      </c>
      <c r="D26" s="6">
        <v>0.88116804418459627</v>
      </c>
      <c r="E26" s="6">
        <v>6.5258187782241421</v>
      </c>
      <c r="F26" s="6">
        <v>4.6481219323839564</v>
      </c>
      <c r="G26" s="6">
        <v>-4.8115234021092075</v>
      </c>
      <c r="H26" s="6">
        <v>11.792351829786314</v>
      </c>
      <c r="I26" s="6">
        <v>6.7582985339285004</v>
      </c>
      <c r="J26" s="6">
        <v>9.918015744204471</v>
      </c>
      <c r="K26" s="6">
        <v>9.9616642271184723</v>
      </c>
      <c r="L26" s="5"/>
      <c r="M26" s="5"/>
      <c r="N26" s="5"/>
      <c r="O26" s="5"/>
      <c r="P26" s="86"/>
      <c r="Q26" s="85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s="31" customFormat="1" ht="27.75" thickTop="1">
      <c r="A5" s="30"/>
      <c r="B5" s="82" t="s">
        <v>38</v>
      </c>
      <c r="C5" s="103" t="s">
        <v>39</v>
      </c>
      <c r="D5" s="103" t="s">
        <v>40</v>
      </c>
      <c r="E5" s="103" t="s">
        <v>41</v>
      </c>
      <c r="F5" s="82" t="s">
        <v>42</v>
      </c>
      <c r="G5" s="103" t="s">
        <v>43</v>
      </c>
      <c r="H5" s="103" t="s">
        <v>44</v>
      </c>
      <c r="I5" s="103" t="s">
        <v>45</v>
      </c>
      <c r="J5" s="82" t="s">
        <v>46</v>
      </c>
      <c r="K5" s="103" t="s">
        <v>47</v>
      </c>
      <c r="L5" s="101"/>
      <c r="M5" s="101"/>
      <c r="N5" s="84"/>
      <c r="O5" s="84"/>
    </row>
    <row r="6" spans="1:15" s="31" customFormat="1" ht="13.5" customHeight="1">
      <c r="A6" s="10">
        <v>2009</v>
      </c>
      <c r="B6" s="9">
        <v>31.127926880847394</v>
      </c>
      <c r="C6" s="9">
        <v>4.3044932739838515</v>
      </c>
      <c r="D6" s="9">
        <v>8.0931442604652037</v>
      </c>
      <c r="E6" s="9">
        <v>5.0645165383120947</v>
      </c>
      <c r="F6" s="9">
        <v>3.9566089885088545</v>
      </c>
      <c r="G6" s="9">
        <v>3.6590379743870876</v>
      </c>
      <c r="H6" s="9">
        <v>3.111705525329834</v>
      </c>
      <c r="I6" s="9">
        <v>2.611499324761362</v>
      </c>
      <c r="J6" s="9">
        <v>3.0622372682983729</v>
      </c>
      <c r="K6" s="9">
        <v>2.1513405569945379</v>
      </c>
      <c r="L6" s="5"/>
      <c r="M6" s="5"/>
      <c r="N6" s="5"/>
      <c r="O6" s="5"/>
    </row>
    <row r="7" spans="1:15" s="31" customFormat="1" ht="13.5" customHeight="1">
      <c r="A7" s="8">
        <v>2010</v>
      </c>
      <c r="B7" s="5">
        <v>31.570535937432304</v>
      </c>
      <c r="C7" s="5">
        <v>4.5333718901914244</v>
      </c>
      <c r="D7" s="5">
        <v>7.8406463849947512</v>
      </c>
      <c r="E7" s="5">
        <v>5.1419442582162</v>
      </c>
      <c r="F7" s="5">
        <v>4.1669416201986458</v>
      </c>
      <c r="G7" s="5">
        <v>3.7895388259205727</v>
      </c>
      <c r="H7" s="5">
        <v>3.0584337906002985</v>
      </c>
      <c r="I7" s="5">
        <v>2.5099177519010487</v>
      </c>
      <c r="J7" s="5">
        <v>3.0345422829637445</v>
      </c>
      <c r="K7" s="5">
        <v>2.566874640747359</v>
      </c>
      <c r="L7" s="5"/>
      <c r="M7" s="5"/>
      <c r="N7" s="5"/>
      <c r="O7" s="5"/>
    </row>
    <row r="8" spans="1:15" s="31" customFormat="1" ht="13.5" customHeight="1">
      <c r="A8" s="10">
        <v>2011</v>
      </c>
      <c r="B8" s="9">
        <v>31.239791079834223</v>
      </c>
      <c r="C8" s="9">
        <v>5.2468793572558381</v>
      </c>
      <c r="D8" s="9">
        <v>7.6744818658794438</v>
      </c>
      <c r="E8" s="9">
        <v>5.340280978772201</v>
      </c>
      <c r="F8" s="9">
        <v>4.0851108251804664</v>
      </c>
      <c r="G8" s="9">
        <v>3.9115653269618411</v>
      </c>
      <c r="H8" s="9">
        <v>3.1000586510447374</v>
      </c>
      <c r="I8" s="9">
        <v>2.7997307210603761</v>
      </c>
      <c r="J8" s="9">
        <v>2.9179148481934898</v>
      </c>
      <c r="K8" s="9">
        <v>2.39693607244911</v>
      </c>
      <c r="L8" s="5"/>
      <c r="M8" s="5"/>
      <c r="N8" s="5"/>
      <c r="O8" s="5"/>
    </row>
    <row r="9" spans="1:15" s="31" customFormat="1" ht="13.5" customHeight="1">
      <c r="A9" s="8">
        <v>2012</v>
      </c>
      <c r="B9" s="5">
        <v>30.631325041582318</v>
      </c>
      <c r="C9" s="5">
        <v>5.6107744076870603</v>
      </c>
      <c r="D9" s="5">
        <v>6.8374847137021995</v>
      </c>
      <c r="E9" s="5">
        <v>5.4174562054399162</v>
      </c>
      <c r="F9" s="5">
        <v>4.5667097043208082</v>
      </c>
      <c r="G9" s="5">
        <v>3.6192389736155137</v>
      </c>
      <c r="H9" s="5">
        <v>2.985174183643672</v>
      </c>
      <c r="I9" s="5">
        <v>2.7847486499233538</v>
      </c>
      <c r="J9" s="5">
        <v>2.7567692958034207</v>
      </c>
      <c r="K9" s="5">
        <v>2.4531388344191289</v>
      </c>
      <c r="L9" s="5"/>
      <c r="M9" s="5"/>
      <c r="N9" s="5"/>
      <c r="O9" s="5"/>
    </row>
    <row r="10" spans="1:15" s="31" customFormat="1" ht="13.5" customHeight="1">
      <c r="A10" s="10">
        <v>2013</v>
      </c>
      <c r="B10" s="9">
        <v>30.103326079913469</v>
      </c>
      <c r="C10" s="9">
        <v>5.6115555833956829</v>
      </c>
      <c r="D10" s="9">
        <v>6.5401388545266155</v>
      </c>
      <c r="E10" s="9">
        <v>5.4288158198255561</v>
      </c>
      <c r="F10" s="9">
        <v>4.700377858440147</v>
      </c>
      <c r="G10" s="9">
        <v>3.4875838707989946</v>
      </c>
      <c r="H10" s="9">
        <v>3.0607983849797589</v>
      </c>
      <c r="I10" s="9">
        <v>2.8609132714576924</v>
      </c>
      <c r="J10" s="9">
        <v>2.8628075453020996</v>
      </c>
      <c r="K10" s="9">
        <v>2.4929155048955898</v>
      </c>
      <c r="L10" s="5"/>
      <c r="M10" s="5"/>
      <c r="N10" s="5"/>
      <c r="O10" s="5"/>
    </row>
    <row r="11" spans="1:15" s="31" customFormat="1" ht="13.5" customHeight="1">
      <c r="A11" s="8">
        <v>2014</v>
      </c>
      <c r="B11" s="5">
        <v>29.726989208829213</v>
      </c>
      <c r="C11" s="5">
        <v>6.0734987204122071</v>
      </c>
      <c r="D11" s="5">
        <v>6.4300619881605918</v>
      </c>
      <c r="E11" s="5">
        <v>5.6425369279688518</v>
      </c>
      <c r="F11" s="5">
        <v>4.8905303044770827</v>
      </c>
      <c r="G11" s="5">
        <v>3.3991635629407089</v>
      </c>
      <c r="H11" s="5">
        <v>3.3483996205648103</v>
      </c>
      <c r="I11" s="5">
        <v>2.9977988949616128</v>
      </c>
      <c r="J11" s="5">
        <v>3.0779728894204639</v>
      </c>
      <c r="K11" s="5">
        <v>2.6383735706698692</v>
      </c>
      <c r="L11" s="5"/>
      <c r="M11" s="5"/>
      <c r="N11" s="5"/>
      <c r="O11" s="5"/>
    </row>
    <row r="12" spans="1:15" s="31" customFormat="1" ht="13.5" customHeight="1">
      <c r="A12" s="10">
        <v>2015</v>
      </c>
      <c r="B12" s="9">
        <v>30.011671035730426</v>
      </c>
      <c r="C12" s="9">
        <v>6.9053597116191341</v>
      </c>
      <c r="D12" s="9">
        <v>6.2787399251963274</v>
      </c>
      <c r="E12" s="9">
        <v>5.8195146988613589</v>
      </c>
      <c r="F12" s="9">
        <v>4.4619016918356005</v>
      </c>
      <c r="G12" s="9">
        <v>3.5933582809498654</v>
      </c>
      <c r="H12" s="9">
        <v>3.2826690422285107</v>
      </c>
      <c r="I12" s="9">
        <v>3.1598288710173463</v>
      </c>
      <c r="J12" s="9">
        <v>3.1773114998469549</v>
      </c>
      <c r="K12" s="9">
        <v>2.5123759956551783</v>
      </c>
      <c r="L12" s="5"/>
      <c r="M12" s="5"/>
      <c r="N12" s="5"/>
      <c r="O12" s="5"/>
    </row>
    <row r="13" spans="1:15" s="31" customFormat="1" ht="13.5" customHeight="1">
      <c r="A13" s="8">
        <v>2016</v>
      </c>
      <c r="B13" s="5">
        <v>30.546945758977945</v>
      </c>
      <c r="C13" s="5">
        <v>6.6556394174838109</v>
      </c>
      <c r="D13" s="5">
        <v>6.3857867436676692</v>
      </c>
      <c r="E13" s="5">
        <v>5.8644388941611671</v>
      </c>
      <c r="F13" s="5">
        <v>4.0640387034174443</v>
      </c>
      <c r="G13" s="5">
        <v>3.6527922454028965</v>
      </c>
      <c r="H13" s="5">
        <v>3.3412061206347814</v>
      </c>
      <c r="I13" s="5">
        <v>2.9910101762627312</v>
      </c>
      <c r="J13" s="5">
        <v>3.1289035670702634</v>
      </c>
      <c r="K13" s="5">
        <v>2.5265290009824497</v>
      </c>
      <c r="L13" s="5"/>
      <c r="M13" s="5"/>
      <c r="N13" s="5"/>
      <c r="O13" s="5"/>
    </row>
    <row r="14" spans="1:15" s="31" customFormat="1" ht="13.5" customHeight="1">
      <c r="A14" s="10">
        <v>2017</v>
      </c>
      <c r="B14" s="9">
        <v>30.198952914531173</v>
      </c>
      <c r="C14" s="9">
        <v>6.8064961605298286</v>
      </c>
      <c r="D14" s="9">
        <v>6.4132220832481384</v>
      </c>
      <c r="E14" s="9">
        <v>5.2814605827493351</v>
      </c>
      <c r="F14" s="9">
        <v>4.9373408949257964</v>
      </c>
      <c r="G14" s="9">
        <v>3.7104966348181216</v>
      </c>
      <c r="H14" s="9">
        <v>3.3975780543855736</v>
      </c>
      <c r="I14" s="9">
        <v>3.0675262655032265</v>
      </c>
      <c r="J14" s="9">
        <v>2.7513725337160748</v>
      </c>
      <c r="K14" s="9">
        <v>2.6059654652776363</v>
      </c>
      <c r="L14" s="5"/>
      <c r="M14" s="5"/>
      <c r="N14" s="5"/>
      <c r="O14" s="5"/>
    </row>
    <row r="15" spans="1:15" s="31" customFormat="1" ht="13.5" customHeight="1">
      <c r="A15" s="8">
        <v>2018</v>
      </c>
      <c r="B15" s="5">
        <v>30.142575465147104</v>
      </c>
      <c r="C15" s="5">
        <v>7.0643001002615931</v>
      </c>
      <c r="D15" s="5">
        <v>6.5048579316738966</v>
      </c>
      <c r="E15" s="5">
        <v>4.9689857191326947</v>
      </c>
      <c r="F15" s="5">
        <v>4.2722050390795108</v>
      </c>
      <c r="G15" s="5">
        <v>3.7756836748625391</v>
      </c>
      <c r="H15" s="5">
        <v>3.4080179397471757</v>
      </c>
      <c r="I15" s="5">
        <v>3.184803845994133</v>
      </c>
      <c r="J15" s="5">
        <v>2.7973706399853695</v>
      </c>
      <c r="K15" s="5">
        <v>2.7023792675077192</v>
      </c>
      <c r="L15" s="5"/>
      <c r="M15" s="5"/>
      <c r="N15" s="5"/>
      <c r="O15" s="5"/>
    </row>
    <row r="16" spans="1:15" s="31" customFormat="1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  <c r="N16" s="5"/>
      <c r="O16" s="5"/>
    </row>
    <row r="17" spans="1:17" s="31" customFormat="1" ht="24.95" customHeight="1">
      <c r="A17" s="8" t="s">
        <v>9</v>
      </c>
      <c r="B17" s="5">
        <v>30.27605168568267</v>
      </c>
      <c r="C17" s="5">
        <v>6.6592954209607296</v>
      </c>
      <c r="D17" s="5">
        <v>6.6287569018077255</v>
      </c>
      <c r="E17" s="5">
        <v>5.0169767542938724</v>
      </c>
      <c r="F17" s="5">
        <v>4.7917513189567753</v>
      </c>
      <c r="G17" s="5">
        <v>3.7706288904469232</v>
      </c>
      <c r="H17" s="5">
        <v>3.3116153919408782</v>
      </c>
      <c r="I17" s="5">
        <v>3.244409711432092</v>
      </c>
      <c r="J17" s="5">
        <v>2.9178146394283853</v>
      </c>
      <c r="K17" s="5">
        <v>2.3966678032365714</v>
      </c>
      <c r="L17" s="5"/>
      <c r="M17" s="5"/>
      <c r="N17" s="5"/>
      <c r="O17" s="5"/>
    </row>
    <row r="18" spans="1:17" s="31" customFormat="1" ht="13.5" customHeight="1">
      <c r="A18" s="10" t="s">
        <v>8</v>
      </c>
      <c r="B18" s="9">
        <v>30.494377163611748</v>
      </c>
      <c r="C18" s="9">
        <v>6.5409449398782238</v>
      </c>
      <c r="D18" s="9">
        <v>6.663398764369477</v>
      </c>
      <c r="E18" s="9">
        <v>4.927684696931026</v>
      </c>
      <c r="F18" s="9">
        <v>4.2873414992718635</v>
      </c>
      <c r="G18" s="9">
        <v>3.8413135981169981</v>
      </c>
      <c r="H18" s="9">
        <v>3.4905766190146528</v>
      </c>
      <c r="I18" s="9">
        <v>3.204483162406762</v>
      </c>
      <c r="J18" s="9">
        <v>2.7072370572156079</v>
      </c>
      <c r="K18" s="9">
        <v>2.5904627098729263</v>
      </c>
      <c r="L18" s="5"/>
      <c r="M18" s="5"/>
      <c r="N18" s="5"/>
      <c r="O18" s="5"/>
    </row>
    <row r="19" spans="1:17" s="31" customFormat="1" ht="13.5" customHeight="1">
      <c r="A19" s="8" t="s">
        <v>7</v>
      </c>
      <c r="B19" s="5">
        <v>30.522396990354856</v>
      </c>
      <c r="C19" s="5">
        <v>7.5743624002040084</v>
      </c>
      <c r="D19" s="5">
        <v>6.3211493143589381</v>
      </c>
      <c r="E19" s="5">
        <v>4.8493270688215384</v>
      </c>
      <c r="F19" s="5">
        <v>3.7597325882776591</v>
      </c>
      <c r="G19" s="5">
        <v>3.7874379526135482</v>
      </c>
      <c r="H19" s="5">
        <v>3.4052332714747036</v>
      </c>
      <c r="I19" s="5">
        <v>3.0767126592561866</v>
      </c>
      <c r="J19" s="5">
        <v>2.8463457729119077</v>
      </c>
      <c r="K19" s="5">
        <v>2.9259921864661265</v>
      </c>
      <c r="L19" s="5"/>
      <c r="M19" s="5"/>
      <c r="N19" s="5"/>
      <c r="O19" s="5"/>
    </row>
    <row r="20" spans="1:17" s="31" customFormat="1" ht="13.5" customHeight="1">
      <c r="A20" s="10" t="s">
        <v>6</v>
      </c>
      <c r="B20" s="9">
        <v>29.306171986955228</v>
      </c>
      <c r="C20" s="9">
        <v>7.4863050663051931</v>
      </c>
      <c r="D20" s="9">
        <v>6.4036332889073719</v>
      </c>
      <c r="E20" s="9">
        <v>5.0765832361848524</v>
      </c>
      <c r="F20" s="9">
        <v>4.2387665012493834</v>
      </c>
      <c r="G20" s="9">
        <v>3.7051191640348673</v>
      </c>
      <c r="H20" s="9">
        <v>3.4237611263907981</v>
      </c>
      <c r="I20" s="9">
        <v>3.2103194351549749</v>
      </c>
      <c r="J20" s="9">
        <v>2.7216374742252318</v>
      </c>
      <c r="K20" s="9">
        <v>2.8971776149882835</v>
      </c>
      <c r="L20" s="5"/>
      <c r="M20" s="5"/>
      <c r="N20" s="5"/>
      <c r="O20" s="5"/>
    </row>
    <row r="21" spans="1:17" s="31" customFormat="1" ht="13.5" customHeight="1">
      <c r="A21" s="8" t="s">
        <v>5</v>
      </c>
      <c r="B21" s="5">
        <v>29.324402450139587</v>
      </c>
      <c r="C21" s="5">
        <v>6.5580643564256249</v>
      </c>
      <c r="D21" s="5">
        <v>6.292245344824023</v>
      </c>
      <c r="E21" s="5">
        <v>5.0611196850107882</v>
      </c>
      <c r="F21" s="5">
        <v>5.5722048998549658</v>
      </c>
      <c r="G21" s="5">
        <v>3.4983045008400637</v>
      </c>
      <c r="H21" s="5">
        <v>3.6919589595175042</v>
      </c>
      <c r="I21" s="5">
        <v>3.376075542471455</v>
      </c>
      <c r="J21" s="5">
        <v>3.259550278898244</v>
      </c>
      <c r="K21" s="5">
        <v>2.6275110618214024</v>
      </c>
      <c r="L21" s="5"/>
      <c r="M21" s="5"/>
      <c r="N21" s="5"/>
      <c r="O21" s="5"/>
    </row>
    <row r="22" spans="1:17" s="31" customFormat="1" ht="13.5" customHeight="1">
      <c r="A22" s="10" t="s">
        <v>4</v>
      </c>
      <c r="B22" s="9">
        <v>29.538188395943877</v>
      </c>
      <c r="C22" s="9">
        <v>6.6855123122303013</v>
      </c>
      <c r="D22" s="9">
        <v>6.5088033721302034</v>
      </c>
      <c r="E22" s="9">
        <v>5.2329090737484663</v>
      </c>
      <c r="F22" s="9">
        <v>3.8340492621311486</v>
      </c>
      <c r="G22" s="9">
        <v>3.5900893435135197</v>
      </c>
      <c r="H22" s="9">
        <v>3.7397469237963428</v>
      </c>
      <c r="I22" s="9">
        <v>3.243508067211478</v>
      </c>
      <c r="J22" s="9">
        <v>2.7487366071996182</v>
      </c>
      <c r="K22" s="9">
        <v>2.91341962104257</v>
      </c>
      <c r="L22" s="5"/>
      <c r="M22" s="5"/>
      <c r="N22" s="5"/>
      <c r="O22" s="5"/>
    </row>
    <row r="23" spans="1:17" s="31" customFormat="1" ht="13.5" customHeight="1">
      <c r="A23" s="8" t="s">
        <v>3</v>
      </c>
      <c r="B23" s="5">
        <v>29.829635322548793</v>
      </c>
      <c r="C23" s="5">
        <v>6.8136495716700285</v>
      </c>
      <c r="D23" s="5">
        <v>6.455293382681873</v>
      </c>
      <c r="E23" s="5">
        <v>5.0370046575743288</v>
      </c>
      <c r="F23" s="5">
        <v>3.6306137026848719</v>
      </c>
      <c r="G23" s="5">
        <v>3.4663146237953275</v>
      </c>
      <c r="H23" s="5">
        <v>3.6682266683231655</v>
      </c>
      <c r="I23" s="5">
        <v>3.2729968696322742</v>
      </c>
      <c r="J23" s="5">
        <v>3.0441576864387812</v>
      </c>
      <c r="K23" s="5">
        <v>2.9227014739832491</v>
      </c>
      <c r="L23" s="5"/>
      <c r="M23" s="5"/>
      <c r="N23" s="5"/>
      <c r="O23" s="5"/>
    </row>
    <row r="24" spans="1:17" s="31" customFormat="1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s="31" customFormat="1" ht="24.95" customHeight="1">
      <c r="A25" s="8" t="s">
        <v>1</v>
      </c>
      <c r="B25" s="5">
        <v>30.4303296258568</v>
      </c>
      <c r="C25" s="5">
        <v>6.9191145672199177</v>
      </c>
      <c r="D25" s="5">
        <v>6.5396830045984959</v>
      </c>
      <c r="E25" s="5">
        <v>4.9319681384780534</v>
      </c>
      <c r="F25" s="5">
        <v>4.2837091500015134</v>
      </c>
      <c r="G25" s="5">
        <v>3.7999605126789038</v>
      </c>
      <c r="H25" s="5">
        <v>3.4026016931895642</v>
      </c>
      <c r="I25" s="5">
        <v>3.1760255265162374</v>
      </c>
      <c r="J25" s="5">
        <v>2.8234256889173834</v>
      </c>
      <c r="K25" s="5">
        <v>2.6353613312503499</v>
      </c>
      <c r="L25" s="5"/>
      <c r="M25" s="5"/>
      <c r="N25" s="5"/>
      <c r="O25" s="5"/>
    </row>
    <row r="26" spans="1:17" s="31" customFormat="1" ht="13.5" customHeight="1" thickBot="1">
      <c r="A26" s="7" t="s">
        <v>0</v>
      </c>
      <c r="B26" s="6">
        <v>29.559966595906573</v>
      </c>
      <c r="C26" s="6">
        <v>6.6836787369381865</v>
      </c>
      <c r="D26" s="6">
        <v>6.4175709188624825</v>
      </c>
      <c r="E26" s="6">
        <v>5.1106839011233118</v>
      </c>
      <c r="F26" s="6">
        <v>4.3606907819738483</v>
      </c>
      <c r="G26" s="6">
        <v>3.5185792500106081</v>
      </c>
      <c r="H26" s="6">
        <v>3.7002160588789286</v>
      </c>
      <c r="I26" s="6">
        <v>3.2982950654998797</v>
      </c>
      <c r="J26" s="6">
        <v>3.0189027207470036</v>
      </c>
      <c r="K26" s="6">
        <v>2.8189368733187705</v>
      </c>
      <c r="L26" s="5"/>
      <c r="M26" s="5"/>
      <c r="N26" s="5"/>
      <c r="O26" s="5"/>
      <c r="P26" s="86"/>
      <c r="Q26" s="85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385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s="31" customFormat="1" ht="27.75" thickTop="1">
      <c r="A5" s="30"/>
      <c r="B5" s="82" t="s">
        <v>38</v>
      </c>
      <c r="C5" s="103" t="s">
        <v>39</v>
      </c>
      <c r="D5" s="103" t="s">
        <v>40</v>
      </c>
      <c r="E5" s="103" t="s">
        <v>41</v>
      </c>
      <c r="F5" s="82" t="s">
        <v>42</v>
      </c>
      <c r="G5" s="103" t="s">
        <v>43</v>
      </c>
      <c r="H5" s="103" t="s">
        <v>44</v>
      </c>
      <c r="I5" s="103" t="s">
        <v>45</v>
      </c>
      <c r="J5" s="82" t="s">
        <v>46</v>
      </c>
      <c r="K5" s="103" t="s">
        <v>47</v>
      </c>
      <c r="L5" s="101"/>
      <c r="M5" s="101"/>
      <c r="N5" s="84"/>
      <c r="O5" s="84"/>
    </row>
    <row r="6" spans="1:15" s="31" customFormat="1" ht="13.5" customHeight="1">
      <c r="A6" s="10">
        <v>2009</v>
      </c>
      <c r="B6" s="9">
        <v>39827.237608999996</v>
      </c>
      <c r="C6" s="9">
        <v>2562.0878659999998</v>
      </c>
      <c r="D6" s="9">
        <v>6627.3550839999998</v>
      </c>
      <c r="E6" s="9">
        <v>5826.6664899999996</v>
      </c>
      <c r="F6" s="9">
        <v>2972.958697</v>
      </c>
      <c r="G6" s="9">
        <v>3382.4445499999997</v>
      </c>
      <c r="H6" s="9">
        <v>2336.609074</v>
      </c>
      <c r="I6" s="9">
        <v>1560.0956689999998</v>
      </c>
      <c r="J6" s="9">
        <v>1606.1098959999999</v>
      </c>
      <c r="K6" s="9">
        <v>4481.556595</v>
      </c>
      <c r="L6" s="5"/>
      <c r="M6" s="5"/>
      <c r="N6" s="5"/>
      <c r="O6" s="5"/>
    </row>
    <row r="7" spans="1:15" s="31" customFormat="1" ht="13.5" customHeight="1">
      <c r="A7" s="8">
        <v>2010</v>
      </c>
      <c r="B7" s="5">
        <v>44851.304176999998</v>
      </c>
      <c r="C7" s="5">
        <v>3261.353337</v>
      </c>
      <c r="D7" s="5">
        <v>7690.1858499999998</v>
      </c>
      <c r="E7" s="5">
        <v>6141.9343169999993</v>
      </c>
      <c r="F7" s="5">
        <v>3234.4198189999997</v>
      </c>
      <c r="G7" s="5">
        <v>4186.4306569999999</v>
      </c>
      <c r="H7" s="5">
        <v>3131.8637489999996</v>
      </c>
      <c r="I7" s="5">
        <v>1895.87139</v>
      </c>
      <c r="J7" s="5">
        <v>1728.0587869999999</v>
      </c>
      <c r="K7" s="5">
        <v>5427.5809049999998</v>
      </c>
      <c r="L7" s="5"/>
      <c r="M7" s="5"/>
      <c r="N7" s="5"/>
      <c r="O7" s="5"/>
    </row>
    <row r="8" spans="1:15" s="31" customFormat="1" ht="13.5" customHeight="1">
      <c r="A8" s="10">
        <v>2011</v>
      </c>
      <c r="B8" s="9">
        <v>50050.447825999996</v>
      </c>
      <c r="C8" s="9">
        <v>3764.0794689999998</v>
      </c>
      <c r="D8" s="9">
        <v>8526.792379999999</v>
      </c>
      <c r="E8" s="9">
        <v>7234.079111</v>
      </c>
      <c r="F8" s="9">
        <v>3759.6219919999999</v>
      </c>
      <c r="G8" s="9">
        <v>4879.0051629999998</v>
      </c>
      <c r="H8" s="9">
        <v>3653.718856</v>
      </c>
      <c r="I8" s="9">
        <v>2433.1183149999997</v>
      </c>
      <c r="J8" s="9">
        <v>2017.945598</v>
      </c>
      <c r="K8" s="9">
        <v>6393.7781770000001</v>
      </c>
      <c r="L8" s="5"/>
      <c r="M8" s="5"/>
      <c r="N8" s="5"/>
      <c r="O8" s="5"/>
    </row>
    <row r="9" spans="1:15" s="31" customFormat="1" ht="13.5" customHeight="1">
      <c r="A9" s="8">
        <v>2012</v>
      </c>
      <c r="B9" s="5">
        <v>49587.145479999999</v>
      </c>
      <c r="C9" s="5">
        <v>4114.2611189999998</v>
      </c>
      <c r="D9" s="5">
        <v>8209.4153850000002</v>
      </c>
      <c r="E9" s="5">
        <v>7063.3297359999997</v>
      </c>
      <c r="F9" s="5">
        <v>3727.2932799999999</v>
      </c>
      <c r="G9" s="5">
        <v>4894.1933579999995</v>
      </c>
      <c r="H9" s="5">
        <v>3760.685704</v>
      </c>
      <c r="I9" s="5">
        <v>2643.0958869999999</v>
      </c>
      <c r="J9" s="5">
        <v>2182.6624440000001</v>
      </c>
      <c r="K9" s="5">
        <v>6750.7198669999998</v>
      </c>
      <c r="L9" s="5"/>
      <c r="M9" s="5"/>
      <c r="N9" s="5"/>
      <c r="O9" s="5"/>
    </row>
    <row r="10" spans="1:15" s="31" customFormat="1" ht="13.5" customHeight="1">
      <c r="A10" s="10">
        <v>2013</v>
      </c>
      <c r="B10" s="9">
        <v>49020.287583999998</v>
      </c>
      <c r="C10" s="9">
        <v>4318.2899550000002</v>
      </c>
      <c r="D10" s="9">
        <v>8006.5153909999999</v>
      </c>
      <c r="E10" s="9">
        <v>7046.1776419999997</v>
      </c>
      <c r="F10" s="9">
        <v>3762.5267989999998</v>
      </c>
      <c r="G10" s="9">
        <v>5263.6712769999995</v>
      </c>
      <c r="H10" s="9">
        <v>3728.847264</v>
      </c>
      <c r="I10" s="9">
        <v>2581.5615929999999</v>
      </c>
      <c r="J10" s="9">
        <v>2043.69821</v>
      </c>
      <c r="K10" s="9">
        <v>6788.047818</v>
      </c>
      <c r="L10" s="5"/>
      <c r="M10" s="5"/>
      <c r="N10" s="5"/>
      <c r="O10" s="5"/>
    </row>
    <row r="11" spans="1:15" s="31" customFormat="1" ht="13.5" customHeight="1">
      <c r="A11" s="8">
        <v>2014</v>
      </c>
      <c r="B11" s="5">
        <v>48543.290416999997</v>
      </c>
      <c r="C11" s="5">
        <v>4404.2284849999996</v>
      </c>
      <c r="D11" s="5">
        <v>8033.3466949999993</v>
      </c>
      <c r="E11" s="5">
        <v>6859.8633529999997</v>
      </c>
      <c r="F11" s="5">
        <v>3629.4586879999997</v>
      </c>
      <c r="G11" s="5">
        <v>5405.2344509999994</v>
      </c>
      <c r="H11" s="5">
        <v>3824.496729</v>
      </c>
      <c r="I11" s="5">
        <v>2569.4824079999999</v>
      </c>
      <c r="J11" s="5">
        <v>2305.8696559999998</v>
      </c>
      <c r="K11" s="5">
        <v>7322.719196</v>
      </c>
      <c r="L11" s="5"/>
      <c r="M11" s="5"/>
      <c r="N11" s="5"/>
      <c r="O11" s="5"/>
    </row>
    <row r="12" spans="1:15" s="31" customFormat="1" ht="13.5" customHeight="1">
      <c r="A12" s="10">
        <v>2015</v>
      </c>
      <c r="B12" s="9">
        <v>49243.680357999998</v>
      </c>
      <c r="C12" s="9">
        <v>5255.2303119999997</v>
      </c>
      <c r="D12" s="9">
        <v>8199.6969229999995</v>
      </c>
      <c r="E12" s="9">
        <v>7747.4770339999995</v>
      </c>
      <c r="F12" s="9">
        <v>3584.7119259999999</v>
      </c>
      <c r="G12" s="9">
        <v>5577.2722249999997</v>
      </c>
      <c r="H12" s="9">
        <v>3457.2345809999997</v>
      </c>
      <c r="I12" s="9">
        <v>2985.4158109999998</v>
      </c>
      <c r="J12" s="9">
        <v>2445.583138</v>
      </c>
      <c r="K12" s="9">
        <v>7956.9023469999993</v>
      </c>
      <c r="L12" s="5"/>
      <c r="M12" s="5"/>
      <c r="N12" s="5"/>
      <c r="O12" s="5"/>
    </row>
    <row r="13" spans="1:15" s="31" customFormat="1" ht="13.5" customHeight="1">
      <c r="A13" s="8">
        <v>2016</v>
      </c>
      <c r="B13" s="5">
        <v>50413.887116999998</v>
      </c>
      <c r="C13" s="5">
        <v>5002.0436439999994</v>
      </c>
      <c r="D13" s="5">
        <v>8394.0785329999999</v>
      </c>
      <c r="E13" s="5">
        <v>7371.71875</v>
      </c>
      <c r="F13" s="5">
        <v>3651.419011</v>
      </c>
      <c r="G13" s="5">
        <v>5865.7777599999999</v>
      </c>
      <c r="H13" s="5">
        <v>3520.5943949999996</v>
      </c>
      <c r="I13" s="5">
        <v>3334.9695189999998</v>
      </c>
      <c r="J13" s="5">
        <v>2697.3416870000001</v>
      </c>
      <c r="K13" s="5">
        <v>7971.9793259999997</v>
      </c>
      <c r="L13" s="5"/>
      <c r="M13" s="5"/>
      <c r="N13" s="5"/>
      <c r="O13" s="5"/>
    </row>
    <row r="14" spans="1:15" s="31" customFormat="1" ht="13.5" customHeight="1">
      <c r="A14" s="10">
        <v>2017</v>
      </c>
      <c r="B14" s="9">
        <v>54399.256850999998</v>
      </c>
      <c r="C14" s="9">
        <v>5813.056748</v>
      </c>
      <c r="D14" s="9">
        <v>9087.5650289999994</v>
      </c>
      <c r="E14" s="9">
        <v>8007.9959899999994</v>
      </c>
      <c r="F14" s="9">
        <v>3952.3056779999997</v>
      </c>
      <c r="G14" s="9">
        <v>6349.9104069999994</v>
      </c>
      <c r="H14" s="9">
        <v>3958.488319</v>
      </c>
      <c r="I14" s="9">
        <v>3804.9506999999999</v>
      </c>
      <c r="J14" s="9">
        <v>2468.1007729999997</v>
      </c>
      <c r="K14" s="9">
        <v>8505.4333879999995</v>
      </c>
      <c r="L14" s="5"/>
      <c r="M14" s="5"/>
      <c r="N14" s="5"/>
      <c r="O14" s="5"/>
    </row>
    <row r="15" spans="1:15" s="31" customFormat="1" ht="13.5" customHeight="1">
      <c r="A15" s="8">
        <v>2018</v>
      </c>
      <c r="B15" s="5">
        <v>55850.258065999995</v>
      </c>
      <c r="C15" s="5">
        <v>5984.147019</v>
      </c>
      <c r="D15" s="5">
        <v>9955.0266319999992</v>
      </c>
      <c r="E15" s="5">
        <v>7202.8084650000001</v>
      </c>
      <c r="F15" s="5">
        <v>4282.9963769999995</v>
      </c>
      <c r="G15" s="5">
        <v>6788.9729529999995</v>
      </c>
      <c r="H15" s="5">
        <v>4191.8445579999998</v>
      </c>
      <c r="I15" s="5">
        <v>4196.1476169999996</v>
      </c>
      <c r="J15" s="5">
        <v>2869.2266569999997</v>
      </c>
      <c r="K15" s="5">
        <v>9110.2513390000004</v>
      </c>
      <c r="L15" s="5"/>
      <c r="M15" s="5"/>
      <c r="N15" s="5"/>
      <c r="O15" s="5"/>
    </row>
    <row r="16" spans="1:15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s="31" customFormat="1" ht="24.95" customHeight="1">
      <c r="A17" s="8" t="s">
        <v>9</v>
      </c>
      <c r="B17" s="5">
        <v>13937.264827999999</v>
      </c>
      <c r="C17" s="5">
        <v>1457.511751</v>
      </c>
      <c r="D17" s="5">
        <v>2370.012757</v>
      </c>
      <c r="E17" s="5">
        <v>1958.2738769999999</v>
      </c>
      <c r="F17" s="5">
        <v>1029.7632409999999</v>
      </c>
      <c r="G17" s="5">
        <v>1665.0264549999999</v>
      </c>
      <c r="H17" s="5">
        <v>1001.244705</v>
      </c>
      <c r="I17" s="5">
        <v>977.067767</v>
      </c>
      <c r="J17" s="5">
        <v>737.02075000000002</v>
      </c>
      <c r="K17" s="5">
        <v>2213.1687939999997</v>
      </c>
      <c r="L17" s="5"/>
      <c r="M17" s="5"/>
      <c r="N17" s="5"/>
      <c r="O17" s="5"/>
    </row>
    <row r="18" spans="1:17" s="31" customFormat="1" ht="13.5" customHeight="1">
      <c r="A18" s="10" t="s">
        <v>8</v>
      </c>
      <c r="B18" s="9">
        <v>13938.052059</v>
      </c>
      <c r="C18" s="9">
        <v>2021.1828919999998</v>
      </c>
      <c r="D18" s="9">
        <v>2521.8945669999998</v>
      </c>
      <c r="E18" s="9">
        <v>1473.8881489999999</v>
      </c>
      <c r="F18" s="9">
        <v>1191.5433699999999</v>
      </c>
      <c r="G18" s="9">
        <v>1667.692084</v>
      </c>
      <c r="H18" s="9">
        <v>1105.384078</v>
      </c>
      <c r="I18" s="9">
        <v>989.36240499999997</v>
      </c>
      <c r="J18" s="9">
        <v>709.16903300000001</v>
      </c>
      <c r="K18" s="9">
        <v>2051.9429849999997</v>
      </c>
      <c r="L18" s="5"/>
      <c r="M18" s="5"/>
      <c r="N18" s="5"/>
      <c r="O18" s="5"/>
    </row>
    <row r="19" spans="1:17" s="31" customFormat="1" ht="13.5" customHeight="1">
      <c r="A19" s="8" t="s">
        <v>7</v>
      </c>
      <c r="B19" s="5">
        <v>13739.303848</v>
      </c>
      <c r="C19" s="5">
        <v>1193.48234</v>
      </c>
      <c r="D19" s="5">
        <v>2421.1548760000001</v>
      </c>
      <c r="E19" s="5">
        <v>1618.0921959999998</v>
      </c>
      <c r="F19" s="5">
        <v>961.25416999999993</v>
      </c>
      <c r="G19" s="5">
        <v>1572.261299</v>
      </c>
      <c r="H19" s="5">
        <v>1052.7005859999999</v>
      </c>
      <c r="I19" s="5">
        <v>1021.814258</v>
      </c>
      <c r="J19" s="5">
        <v>696.72548799999993</v>
      </c>
      <c r="K19" s="5">
        <v>2350.0902179999998</v>
      </c>
      <c r="L19" s="5"/>
      <c r="M19" s="5"/>
      <c r="N19" s="5"/>
      <c r="O19" s="5"/>
    </row>
    <row r="20" spans="1:17" s="31" customFormat="1" ht="13.5" customHeight="1">
      <c r="A20" s="10" t="s">
        <v>6</v>
      </c>
      <c r="B20" s="9">
        <v>14235.637331</v>
      </c>
      <c r="C20" s="9">
        <v>1311.9700359999999</v>
      </c>
      <c r="D20" s="9">
        <v>2641.9644319999998</v>
      </c>
      <c r="E20" s="9">
        <v>2152.554243</v>
      </c>
      <c r="F20" s="9">
        <v>1100.435596</v>
      </c>
      <c r="G20" s="9">
        <v>1883.993115</v>
      </c>
      <c r="H20" s="9">
        <v>1032.515189</v>
      </c>
      <c r="I20" s="9">
        <v>1207.9031869999999</v>
      </c>
      <c r="J20" s="9">
        <v>726.31138599999997</v>
      </c>
      <c r="K20" s="9">
        <v>2495.0493419999998</v>
      </c>
      <c r="L20" s="5"/>
      <c r="M20" s="5"/>
      <c r="N20" s="5"/>
      <c r="O20" s="5"/>
    </row>
    <row r="21" spans="1:17" s="31" customFormat="1" ht="13.5" customHeight="1">
      <c r="A21" s="8" t="s">
        <v>5</v>
      </c>
      <c r="B21" s="5">
        <v>14143.63436</v>
      </c>
      <c r="C21" s="5">
        <v>2031.9114189999998</v>
      </c>
      <c r="D21" s="5">
        <v>2566.5955269999999</v>
      </c>
      <c r="E21" s="5">
        <v>1578.3546289999999</v>
      </c>
      <c r="F21" s="5">
        <v>1104.0935609999999</v>
      </c>
      <c r="G21" s="5">
        <v>1696.8570969999998</v>
      </c>
      <c r="H21" s="5">
        <v>1095.35508</v>
      </c>
      <c r="I21" s="5">
        <v>1182.826595</v>
      </c>
      <c r="J21" s="5">
        <v>819.96494599999994</v>
      </c>
      <c r="K21" s="5">
        <v>2487.8334569999997</v>
      </c>
      <c r="L21" s="5"/>
      <c r="M21" s="5"/>
      <c r="N21" s="5"/>
      <c r="O21" s="5"/>
    </row>
    <row r="22" spans="1:17" s="31" customFormat="1" ht="13.5" customHeight="1">
      <c r="A22" s="10" t="s">
        <v>4</v>
      </c>
      <c r="B22" s="9">
        <v>13829.446044999999</v>
      </c>
      <c r="C22" s="9">
        <v>1555.732346</v>
      </c>
      <c r="D22" s="9">
        <v>2645.988104</v>
      </c>
      <c r="E22" s="9">
        <v>1554.7621279999998</v>
      </c>
      <c r="F22" s="9">
        <v>1122.934285</v>
      </c>
      <c r="G22" s="9">
        <v>1688.4987599999999</v>
      </c>
      <c r="H22" s="9">
        <v>1146.4067829999999</v>
      </c>
      <c r="I22" s="9">
        <v>1212.7618239999999</v>
      </c>
      <c r="J22" s="9">
        <v>714.24285999999995</v>
      </c>
      <c r="K22" s="9">
        <v>2265.1624459999998</v>
      </c>
      <c r="L22" s="5"/>
      <c r="M22" s="5"/>
      <c r="N22" s="5"/>
      <c r="O22" s="5"/>
    </row>
    <row r="23" spans="1:17" s="31" customFormat="1" ht="13.5" customHeight="1">
      <c r="A23" s="8" t="s">
        <v>3</v>
      </c>
      <c r="B23" s="5">
        <v>13552.576895999999</v>
      </c>
      <c r="C23" s="5">
        <v>2163.0148589999999</v>
      </c>
      <c r="D23" s="5">
        <v>2508.7212019999997</v>
      </c>
      <c r="E23" s="5">
        <v>1665.168936</v>
      </c>
      <c r="F23" s="5">
        <v>950.93677500000001</v>
      </c>
      <c r="G23" s="5">
        <v>1572.7865379999998</v>
      </c>
      <c r="H23" s="5">
        <v>1073.7065700000001</v>
      </c>
      <c r="I23" s="5">
        <v>1157.439662</v>
      </c>
      <c r="J23" s="5">
        <v>676.86284999999998</v>
      </c>
      <c r="K23" s="5">
        <v>2491.1835759999999</v>
      </c>
      <c r="L23" s="5"/>
      <c r="M23" s="5"/>
      <c r="N23" s="5"/>
      <c r="O23" s="5"/>
    </row>
    <row r="24" spans="1:17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s="31" customFormat="1" ht="24.95" customHeight="1">
      <c r="A25" s="8" t="s">
        <v>1</v>
      </c>
      <c r="B25" s="5">
        <v>41614.620734999997</v>
      </c>
      <c r="C25" s="5">
        <v>4672.1769829999994</v>
      </c>
      <c r="D25" s="5">
        <v>7313.0621999999994</v>
      </c>
      <c r="E25" s="5">
        <v>5050.2542219999996</v>
      </c>
      <c r="F25" s="5">
        <v>3182.5607809999997</v>
      </c>
      <c r="G25" s="5">
        <v>4904.9798380000002</v>
      </c>
      <c r="H25" s="5">
        <v>3159.329369</v>
      </c>
      <c r="I25" s="5">
        <v>2988.2444299999997</v>
      </c>
      <c r="J25" s="5">
        <v>2142.9152709999998</v>
      </c>
      <c r="K25" s="5">
        <v>6615.2019970000001</v>
      </c>
      <c r="L25" s="5"/>
      <c r="M25" s="5"/>
      <c r="N25" s="5"/>
      <c r="O25" s="5"/>
    </row>
    <row r="26" spans="1:17" s="31" customFormat="1" ht="13.5" customHeight="1" thickBot="1">
      <c r="A26" s="7" t="s">
        <v>0</v>
      </c>
      <c r="B26" s="6">
        <v>41525.657300999999</v>
      </c>
      <c r="C26" s="6">
        <v>5750.6586239999997</v>
      </c>
      <c r="D26" s="6">
        <v>7721.3048329999992</v>
      </c>
      <c r="E26" s="6">
        <v>4798.2856929999998</v>
      </c>
      <c r="F26" s="6">
        <v>3177.9646210000001</v>
      </c>
      <c r="G26" s="6">
        <v>4958.1423949999999</v>
      </c>
      <c r="H26" s="6">
        <v>3315.468433</v>
      </c>
      <c r="I26" s="6">
        <v>3553.0280809999999</v>
      </c>
      <c r="J26" s="6">
        <v>2211.0706559999999</v>
      </c>
      <c r="K26" s="6">
        <v>7244.1794789999994</v>
      </c>
      <c r="L26" s="5"/>
      <c r="M26" s="5"/>
      <c r="N26" s="5"/>
      <c r="O26" s="5"/>
      <c r="P26" s="86"/>
      <c r="Q26" s="85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386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s="31" customFormat="1" ht="27.75" thickTop="1">
      <c r="A5" s="30"/>
      <c r="B5" s="82" t="s">
        <v>38</v>
      </c>
      <c r="C5" s="103" t="s">
        <v>39</v>
      </c>
      <c r="D5" s="103" t="s">
        <v>40</v>
      </c>
      <c r="E5" s="103" t="s">
        <v>41</v>
      </c>
      <c r="F5" s="82" t="s">
        <v>42</v>
      </c>
      <c r="G5" s="103" t="s">
        <v>43</v>
      </c>
      <c r="H5" s="103" t="s">
        <v>44</v>
      </c>
      <c r="I5" s="103" t="s">
        <v>45</v>
      </c>
      <c r="J5" s="82" t="s">
        <v>46</v>
      </c>
      <c r="K5" s="103" t="s">
        <v>47</v>
      </c>
      <c r="L5" s="101"/>
      <c r="M5" s="101"/>
      <c r="N5" s="84"/>
      <c r="O5" s="84"/>
    </row>
    <row r="6" spans="1:15" s="31" customFormat="1" ht="13.5" customHeight="1">
      <c r="A6" s="10">
        <v>2009</v>
      </c>
      <c r="B6" s="9">
        <v>-17.865197400551803</v>
      </c>
      <c r="C6" s="9">
        <v>-24.7598098186104</v>
      </c>
      <c r="D6" s="9">
        <v>-19.902897443431186</v>
      </c>
      <c r="E6" s="9">
        <v>11.279013683581192</v>
      </c>
      <c r="F6" s="9">
        <v>-19.915173312511779</v>
      </c>
      <c r="G6" s="9">
        <v>-20.173980020020402</v>
      </c>
      <c r="H6" s="9">
        <v>-27.616400612878223</v>
      </c>
      <c r="I6" s="9">
        <v>-27.256884221426375</v>
      </c>
      <c r="J6" s="9">
        <v>-23.647593296479123</v>
      </c>
      <c r="K6" s="9">
        <v>-9.9213117591448192</v>
      </c>
      <c r="L6" s="5"/>
      <c r="M6" s="5"/>
      <c r="N6" s="5"/>
      <c r="O6" s="5"/>
    </row>
    <row r="7" spans="1:15" s="31" customFormat="1" ht="13.5" customHeight="1">
      <c r="A7" s="8">
        <v>2010</v>
      </c>
      <c r="B7" s="5">
        <v>12.614649846728716</v>
      </c>
      <c r="C7" s="5">
        <v>27.292798201012204</v>
      </c>
      <c r="D7" s="5">
        <v>16.037027630614276</v>
      </c>
      <c r="E7" s="5">
        <v>5.4107752269857476</v>
      </c>
      <c r="F7" s="5">
        <v>8.7946436075226782</v>
      </c>
      <c r="G7" s="5">
        <v>23.769380254881046</v>
      </c>
      <c r="H7" s="5">
        <v>34.034562471274562</v>
      </c>
      <c r="I7" s="5">
        <v>21.522764768344473</v>
      </c>
      <c r="J7" s="5">
        <v>7.5928111335166069</v>
      </c>
      <c r="K7" s="5">
        <v>21.109279553793073</v>
      </c>
      <c r="L7" s="5"/>
      <c r="M7" s="5"/>
      <c r="N7" s="5"/>
      <c r="O7" s="5"/>
    </row>
    <row r="8" spans="1:15" s="31" customFormat="1" ht="13.5" customHeight="1">
      <c r="A8" s="10">
        <v>2011</v>
      </c>
      <c r="B8" s="9">
        <v>11.591956453445004</v>
      </c>
      <c r="C8" s="9">
        <v>15.414647848688467</v>
      </c>
      <c r="D8" s="9">
        <v>10.878885716396567</v>
      </c>
      <c r="E8" s="9">
        <v>17.781772608298638</v>
      </c>
      <c r="F8" s="9">
        <v>16.237909807341556</v>
      </c>
      <c r="G8" s="9">
        <v>16.543317272960625</v>
      </c>
      <c r="H8" s="9">
        <v>16.662765331557853</v>
      </c>
      <c r="I8" s="9">
        <v>28.33773049341707</v>
      </c>
      <c r="J8" s="9">
        <v>16.775286418540112</v>
      </c>
      <c r="K8" s="9">
        <v>17.801618970063053</v>
      </c>
      <c r="L8" s="5"/>
      <c r="M8" s="5"/>
      <c r="N8" s="5"/>
      <c r="O8" s="5"/>
    </row>
    <row r="9" spans="1:15" s="31" customFormat="1" ht="13.5" customHeight="1">
      <c r="A9" s="8">
        <v>2012</v>
      </c>
      <c r="B9" s="5">
        <v>-0.92567073048110782</v>
      </c>
      <c r="C9" s="5">
        <v>9.303248055308261</v>
      </c>
      <c r="D9" s="5">
        <v>-3.7221147279769933</v>
      </c>
      <c r="E9" s="5">
        <v>-2.3603470791515373</v>
      </c>
      <c r="F9" s="5">
        <v>-0.859892618693885</v>
      </c>
      <c r="G9" s="5">
        <v>0.31129696511042615</v>
      </c>
      <c r="H9" s="5">
        <v>2.9276157311431628</v>
      </c>
      <c r="I9" s="5">
        <v>8.62997786443443</v>
      </c>
      <c r="J9" s="5">
        <v>8.1626009226042573</v>
      </c>
      <c r="K9" s="5">
        <v>5.5826411257745452</v>
      </c>
      <c r="L9" s="5"/>
      <c r="M9" s="5"/>
      <c r="N9" s="5"/>
      <c r="O9" s="5"/>
    </row>
    <row r="10" spans="1:15" s="31" customFormat="1" ht="13.5" customHeight="1">
      <c r="A10" s="10">
        <v>2013</v>
      </c>
      <c r="B10" s="9">
        <v>-1.1431549255615672</v>
      </c>
      <c r="C10" s="9">
        <v>4.9590638537203651</v>
      </c>
      <c r="D10" s="9">
        <v>-2.4715522906872618</v>
      </c>
      <c r="E10" s="9">
        <v>-0.2428329787944081</v>
      </c>
      <c r="F10" s="9">
        <v>0.94528432171025722</v>
      </c>
      <c r="G10" s="9">
        <v>7.5493118471924499</v>
      </c>
      <c r="H10" s="9">
        <v>-0.84661262615313737</v>
      </c>
      <c r="I10" s="9">
        <v>-2.328114326182976</v>
      </c>
      <c r="J10" s="9">
        <v>-6.3667304297100005</v>
      </c>
      <c r="K10" s="9">
        <v>0.55294771128739539</v>
      </c>
      <c r="L10" s="5"/>
      <c r="M10" s="5"/>
      <c r="N10" s="5"/>
      <c r="O10" s="5"/>
    </row>
    <row r="11" spans="1:15" s="31" customFormat="1" ht="13.5" customHeight="1">
      <c r="A11" s="8">
        <v>2014</v>
      </c>
      <c r="B11" s="5">
        <v>-0.97306072752557593</v>
      </c>
      <c r="C11" s="5">
        <v>1.9901055949356694</v>
      </c>
      <c r="D11" s="5">
        <v>0.33511837159722008</v>
      </c>
      <c r="E11" s="5">
        <v>-2.644189494875071</v>
      </c>
      <c r="F11" s="5">
        <v>-3.536668789584879</v>
      </c>
      <c r="G11" s="5">
        <v>2.6894379711470724</v>
      </c>
      <c r="H11" s="5">
        <v>2.5651215570947019</v>
      </c>
      <c r="I11" s="5">
        <v>-0.46790225856912182</v>
      </c>
      <c r="J11" s="5">
        <v>12.828285737941709</v>
      </c>
      <c r="K11" s="5">
        <v>7.8766589796583544</v>
      </c>
      <c r="L11" s="5"/>
      <c r="M11" s="5"/>
      <c r="N11" s="5"/>
      <c r="O11" s="5"/>
    </row>
    <row r="12" spans="1:15" s="31" customFormat="1" ht="13.5" customHeight="1">
      <c r="A12" s="10">
        <v>2015</v>
      </c>
      <c r="B12" s="9">
        <v>1.4428151346632272</v>
      </c>
      <c r="C12" s="9">
        <v>19.32238143180712</v>
      </c>
      <c r="D12" s="9">
        <v>2.0707462819143272</v>
      </c>
      <c r="E12" s="9">
        <v>12.939232683284033</v>
      </c>
      <c r="F12" s="9">
        <v>-1.2328770168384957</v>
      </c>
      <c r="G12" s="9">
        <v>3.1827994800146362</v>
      </c>
      <c r="H12" s="9">
        <v>-9.6028882758654852</v>
      </c>
      <c r="I12" s="9">
        <v>16.187439217525089</v>
      </c>
      <c r="J12" s="9">
        <v>6.0590364089512958</v>
      </c>
      <c r="K12" s="9">
        <v>8.6604870953732522</v>
      </c>
      <c r="L12" s="5"/>
      <c r="M12" s="5"/>
      <c r="N12" s="5"/>
      <c r="O12" s="5"/>
    </row>
    <row r="13" spans="1:15" s="31" customFormat="1" ht="13.5" customHeight="1">
      <c r="A13" s="8">
        <v>2016</v>
      </c>
      <c r="B13" s="5">
        <v>2.3763592617217761</v>
      </c>
      <c r="C13" s="5">
        <v>-4.8178034637580689</v>
      </c>
      <c r="D13" s="5">
        <v>2.370595057663206</v>
      </c>
      <c r="E13" s="5">
        <v>-4.8500728992286808</v>
      </c>
      <c r="F13" s="5">
        <v>1.8608771465336433</v>
      </c>
      <c r="G13" s="5">
        <v>5.1728788440123168</v>
      </c>
      <c r="H13" s="5">
        <v>1.8326732686352245</v>
      </c>
      <c r="I13" s="5">
        <v>11.708710951152659</v>
      </c>
      <c r="J13" s="5">
        <v>10.29441792790117</v>
      </c>
      <c r="K13" s="5">
        <v>0.18948302168977216</v>
      </c>
      <c r="L13" s="5"/>
      <c r="M13" s="5"/>
      <c r="N13" s="5"/>
      <c r="O13" s="5"/>
    </row>
    <row r="14" spans="1:15" s="31" customFormat="1" ht="13.5" customHeight="1">
      <c r="A14" s="10">
        <v>2017</v>
      </c>
      <c r="B14" s="9">
        <v>7.9053014197274605</v>
      </c>
      <c r="C14" s="9">
        <v>16.213635100381783</v>
      </c>
      <c r="D14" s="9">
        <v>8.2616155337797572</v>
      </c>
      <c r="E14" s="9">
        <v>8.6313282095847725</v>
      </c>
      <c r="F14" s="9">
        <v>8.2402667591303729</v>
      </c>
      <c r="G14" s="9">
        <v>8.2535115854781385</v>
      </c>
      <c r="H14" s="9">
        <v>12.438067975734535</v>
      </c>
      <c r="I14" s="9">
        <v>14.09251803719409</v>
      </c>
      <c r="J14" s="9">
        <v>-8.4987717761098018</v>
      </c>
      <c r="K14" s="9">
        <v>6.6916137158080726</v>
      </c>
      <c r="L14" s="5"/>
      <c r="M14" s="5"/>
      <c r="N14" s="5"/>
      <c r="O14" s="5"/>
    </row>
    <row r="15" spans="1:15" s="31" customFormat="1" ht="13.5" customHeight="1">
      <c r="A15" s="8">
        <v>2018</v>
      </c>
      <c r="B15" s="5">
        <v>2.6673180829920229</v>
      </c>
      <c r="C15" s="5">
        <v>2.9432066194582416</v>
      </c>
      <c r="D15" s="5">
        <v>9.5455889474438873</v>
      </c>
      <c r="E15" s="5">
        <v>-10.05479430815749</v>
      </c>
      <c r="F15" s="5">
        <v>8.3670324600839248</v>
      </c>
      <c r="G15" s="5">
        <v>6.91446836030926</v>
      </c>
      <c r="H15" s="5">
        <v>5.8950846938194541</v>
      </c>
      <c r="I15" s="5">
        <v>10.281261121201911</v>
      </c>
      <c r="J15" s="5">
        <v>16.252411100395534</v>
      </c>
      <c r="K15" s="5">
        <v>7.1109598230857367</v>
      </c>
      <c r="L15" s="5"/>
      <c r="M15" s="5"/>
      <c r="N15" s="5"/>
      <c r="O15" s="5"/>
    </row>
    <row r="16" spans="1:15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s="31" customFormat="1" ht="24.95" customHeight="1">
      <c r="A17" s="8" t="s">
        <v>9</v>
      </c>
      <c r="B17" s="5">
        <v>4.5372524784939756</v>
      </c>
      <c r="C17" s="5">
        <v>-37.892130357814956</v>
      </c>
      <c r="D17" s="5">
        <v>8.9746787495950713</v>
      </c>
      <c r="E17" s="5">
        <v>-6.9898774288958938</v>
      </c>
      <c r="F17" s="5">
        <v>5.8233241222032426</v>
      </c>
      <c r="G17" s="5">
        <v>3.0778436205399804</v>
      </c>
      <c r="H17" s="5">
        <v>8.7703763475250245</v>
      </c>
      <c r="I17" s="5">
        <v>6.4886137851846772</v>
      </c>
      <c r="J17" s="5">
        <v>19.785491061438989</v>
      </c>
      <c r="K17" s="5">
        <v>6.5353756157563296</v>
      </c>
      <c r="L17" s="5"/>
      <c r="M17" s="5"/>
      <c r="N17" s="5"/>
      <c r="O17" s="5"/>
    </row>
    <row r="18" spans="1:17" s="31" customFormat="1" ht="13.5" customHeight="1">
      <c r="A18" s="10" t="s">
        <v>8</v>
      </c>
      <c r="B18" s="9">
        <v>1.6035015141766462</v>
      </c>
      <c r="C18" s="9">
        <v>71.063130605760932</v>
      </c>
      <c r="D18" s="9">
        <v>7.9348315329113532</v>
      </c>
      <c r="E18" s="9">
        <v>-19.028510541740946</v>
      </c>
      <c r="F18" s="9">
        <v>18.842552849543903</v>
      </c>
      <c r="G18" s="9">
        <v>7.0800930819556891</v>
      </c>
      <c r="H18" s="9">
        <v>5.4371300185095857</v>
      </c>
      <c r="I18" s="9">
        <v>8.172649352082983</v>
      </c>
      <c r="J18" s="9">
        <v>20.469849906851522</v>
      </c>
      <c r="K18" s="9">
        <v>4.9234733113417883</v>
      </c>
      <c r="L18" s="5"/>
      <c r="M18" s="5"/>
      <c r="N18" s="5"/>
      <c r="O18" s="5"/>
    </row>
    <row r="19" spans="1:17" s="31" customFormat="1" ht="13.5" customHeight="1">
      <c r="A19" s="8" t="s">
        <v>7</v>
      </c>
      <c r="B19" s="5">
        <v>1.5134263234596663</v>
      </c>
      <c r="C19" s="5">
        <v>8.5536292965387979</v>
      </c>
      <c r="D19" s="5">
        <v>9.4730712119657454</v>
      </c>
      <c r="E19" s="5">
        <v>-17.379155608722698</v>
      </c>
      <c r="F19" s="5">
        <v>2.7377849089847586</v>
      </c>
      <c r="G19" s="5">
        <v>5.7118954991314741</v>
      </c>
      <c r="H19" s="5">
        <v>6.5033136134840239</v>
      </c>
      <c r="I19" s="5">
        <v>6.6157270967538304</v>
      </c>
      <c r="J19" s="5">
        <v>21.193107381738844</v>
      </c>
      <c r="K19" s="5">
        <v>8.5133523017457406</v>
      </c>
      <c r="L19" s="5"/>
      <c r="M19" s="5"/>
      <c r="N19" s="5"/>
      <c r="O19" s="5"/>
    </row>
    <row r="20" spans="1:17" s="31" customFormat="1" ht="13.5" customHeight="1">
      <c r="A20" s="10" t="s">
        <v>6</v>
      </c>
      <c r="B20" s="9">
        <v>3.0495456493267326</v>
      </c>
      <c r="C20" s="9">
        <v>10.683770361168497</v>
      </c>
      <c r="D20" s="9">
        <v>11.7301267038682</v>
      </c>
      <c r="E20" s="9">
        <v>1.3518315058416137</v>
      </c>
      <c r="F20" s="9">
        <v>5.7148432367842288</v>
      </c>
      <c r="G20" s="9">
        <v>11.487598235801016</v>
      </c>
      <c r="H20" s="9">
        <v>3.1305126724355383</v>
      </c>
      <c r="I20" s="9">
        <v>19.076178529387622</v>
      </c>
      <c r="J20" s="9">
        <v>5.3756942748248724</v>
      </c>
      <c r="K20" s="9">
        <v>8.1672540255673187</v>
      </c>
      <c r="L20" s="5"/>
      <c r="M20" s="5"/>
      <c r="N20" s="5"/>
      <c r="O20" s="5"/>
    </row>
    <row r="21" spans="1:17" s="31" customFormat="1" ht="13.5" customHeight="1">
      <c r="A21" s="8" t="s">
        <v>5</v>
      </c>
      <c r="B21" s="5">
        <v>1.4807032408927401</v>
      </c>
      <c r="C21" s="5">
        <v>39.409608025863527</v>
      </c>
      <c r="D21" s="5">
        <v>8.2945869982926848</v>
      </c>
      <c r="E21" s="5">
        <v>-19.400720831859413</v>
      </c>
      <c r="F21" s="5">
        <v>7.2181951190856308</v>
      </c>
      <c r="G21" s="5">
        <v>1.9117198951652692</v>
      </c>
      <c r="H21" s="5">
        <v>9.3993380968741302</v>
      </c>
      <c r="I21" s="5">
        <v>21.058808298605967</v>
      </c>
      <c r="J21" s="5">
        <v>11.253983826099875</v>
      </c>
      <c r="K21" s="5">
        <v>12.41047062224211</v>
      </c>
      <c r="L21" s="5"/>
      <c r="M21" s="5"/>
      <c r="N21" s="5"/>
      <c r="O21" s="5"/>
    </row>
    <row r="22" spans="1:17" s="31" customFormat="1" ht="13.5" customHeight="1">
      <c r="A22" s="10" t="s">
        <v>4</v>
      </c>
      <c r="B22" s="9">
        <v>-0.77920511087395128</v>
      </c>
      <c r="C22" s="9">
        <v>-23.028620905227807</v>
      </c>
      <c r="D22" s="9">
        <v>4.9206473031749072</v>
      </c>
      <c r="E22" s="9">
        <v>5.4871178016371989</v>
      </c>
      <c r="F22" s="9">
        <v>-5.7580014901178123</v>
      </c>
      <c r="G22" s="9">
        <v>1.2476329533264128</v>
      </c>
      <c r="H22" s="9">
        <v>3.7111720547145426</v>
      </c>
      <c r="I22" s="9">
        <v>22.580140287420765</v>
      </c>
      <c r="J22" s="9">
        <v>0.71546087940926772</v>
      </c>
      <c r="K22" s="9">
        <v>10.391100657214411</v>
      </c>
      <c r="L22" s="5"/>
      <c r="M22" s="5"/>
      <c r="N22" s="5"/>
      <c r="O22" s="5"/>
    </row>
    <row r="23" spans="1:17" s="31" customFormat="1" ht="13.5" customHeight="1">
      <c r="A23" s="8" t="s">
        <v>3</v>
      </c>
      <c r="B23" s="5">
        <v>-1.3590714206905137</v>
      </c>
      <c r="C23" s="5">
        <v>81.235598257784019</v>
      </c>
      <c r="D23" s="5">
        <v>3.6167172479551861</v>
      </c>
      <c r="E23" s="5">
        <v>2.9093978771034132</v>
      </c>
      <c r="F23" s="5">
        <v>-1.0733264231249058</v>
      </c>
      <c r="G23" s="5">
        <v>3.3406597257979058E-2</v>
      </c>
      <c r="H23" s="5">
        <v>1.9954376656915815</v>
      </c>
      <c r="I23" s="5">
        <v>13.272999758827009</v>
      </c>
      <c r="J23" s="5">
        <v>-2.8508556586636602</v>
      </c>
      <c r="K23" s="5">
        <v>6.0037421933560848</v>
      </c>
      <c r="L23" s="5"/>
      <c r="M23" s="5"/>
      <c r="N23" s="5"/>
      <c r="O23" s="5"/>
    </row>
    <row r="24" spans="1:17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s="31" customFormat="1" ht="24.95" customHeight="1">
      <c r="A25" s="8" t="s">
        <v>1</v>
      </c>
      <c r="B25" s="5">
        <v>2.537214752312519</v>
      </c>
      <c r="C25" s="5">
        <v>0.96056127883229703</v>
      </c>
      <c r="D25" s="5">
        <v>8.7772461524614922</v>
      </c>
      <c r="E25" s="5">
        <v>-14.171935643492933</v>
      </c>
      <c r="F25" s="5">
        <v>9.3153143739325781</v>
      </c>
      <c r="G25" s="5">
        <v>5.2561175501290087</v>
      </c>
      <c r="H25" s="5">
        <v>6.831006565743615</v>
      </c>
      <c r="I25" s="5">
        <v>7.0842189945489906</v>
      </c>
      <c r="J25" s="5">
        <v>20.46688034952</v>
      </c>
      <c r="K25" s="5">
        <v>6.7178966308228558</v>
      </c>
      <c r="L25" s="5"/>
      <c r="M25" s="5"/>
      <c r="N25" s="5"/>
      <c r="O25" s="5"/>
    </row>
    <row r="26" spans="1:17" s="31" customFormat="1" ht="13.5" customHeight="1" thickBot="1">
      <c r="A26" s="7" t="s">
        <v>0</v>
      </c>
      <c r="B26" s="6">
        <v>-0.21377927379541695</v>
      </c>
      <c r="C26" s="6">
        <v>23.083064809490757</v>
      </c>
      <c r="D26" s="6">
        <v>5.5823760530848485</v>
      </c>
      <c r="E26" s="6">
        <v>-4.9892246592730043</v>
      </c>
      <c r="F26" s="6">
        <v>-0.14441703760818136</v>
      </c>
      <c r="G26" s="6">
        <v>1.0838486345680265</v>
      </c>
      <c r="H26" s="6">
        <v>4.9421584698344256</v>
      </c>
      <c r="I26" s="6">
        <v>18.900182506154625</v>
      </c>
      <c r="J26" s="6">
        <v>3.1804983576506509</v>
      </c>
      <c r="K26" s="6">
        <v>9.5080616175476091</v>
      </c>
      <c r="L26" s="5"/>
      <c r="M26" s="5"/>
      <c r="N26" s="5"/>
      <c r="O26" s="5"/>
      <c r="P26" s="86"/>
      <c r="Q26" s="85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387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s="31" customFormat="1" ht="27.75" thickTop="1">
      <c r="A5" s="30"/>
      <c r="B5" s="82" t="s">
        <v>38</v>
      </c>
      <c r="C5" s="103" t="s">
        <v>39</v>
      </c>
      <c r="D5" s="103" t="s">
        <v>40</v>
      </c>
      <c r="E5" s="103" t="s">
        <v>41</v>
      </c>
      <c r="F5" s="82" t="s">
        <v>42</v>
      </c>
      <c r="G5" s="103" t="s">
        <v>43</v>
      </c>
      <c r="H5" s="103" t="s">
        <v>44</v>
      </c>
      <c r="I5" s="103" t="s">
        <v>45</v>
      </c>
      <c r="J5" s="82" t="s">
        <v>46</v>
      </c>
      <c r="K5" s="103" t="s">
        <v>47</v>
      </c>
      <c r="L5" s="101"/>
      <c r="M5" s="101"/>
      <c r="N5" s="84"/>
      <c r="O5" s="84"/>
    </row>
    <row r="6" spans="1:15" s="31" customFormat="1" ht="13.5" customHeight="1">
      <c r="A6" s="10">
        <v>2009</v>
      </c>
      <c r="B6" s="9">
        <v>40.817468229019923</v>
      </c>
      <c r="C6" s="9">
        <v>2.6257894433225855</v>
      </c>
      <c r="D6" s="9">
        <v>6.7921320137572003</v>
      </c>
      <c r="E6" s="9">
        <v>5.9715357783921776</v>
      </c>
      <c r="F6" s="9">
        <v>3.0468758178087674</v>
      </c>
      <c r="G6" s="9">
        <v>3.4665427793778925</v>
      </c>
      <c r="H6" s="9">
        <v>2.3947045380843166</v>
      </c>
      <c r="I6" s="9">
        <v>1.5988845630922974</v>
      </c>
      <c r="J6" s="9">
        <v>1.6460428487633829</v>
      </c>
      <c r="K6" s="9">
        <v>4.5929822130478453</v>
      </c>
      <c r="L6" s="5"/>
      <c r="M6" s="5"/>
      <c r="N6" s="5"/>
      <c r="O6" s="5"/>
    </row>
    <row r="7" spans="1:15" s="31" customFormat="1" ht="13.5" customHeight="1">
      <c r="A7" s="8">
        <v>2010</v>
      </c>
      <c r="B7" s="5">
        <v>39.463674899607923</v>
      </c>
      <c r="C7" s="5">
        <v>2.8695929847703305</v>
      </c>
      <c r="D7" s="5">
        <v>6.7664251880905786</v>
      </c>
      <c r="E7" s="5">
        <v>5.4041527573935948</v>
      </c>
      <c r="F7" s="5">
        <v>2.8458947753702168</v>
      </c>
      <c r="G7" s="5">
        <v>3.6835481480228971</v>
      </c>
      <c r="H7" s="5">
        <v>2.7556579477076473</v>
      </c>
      <c r="I7" s="5">
        <v>1.6681354881268959</v>
      </c>
      <c r="J7" s="5">
        <v>1.5204808740556059</v>
      </c>
      <c r="K7" s="5">
        <v>4.7756089205557313</v>
      </c>
      <c r="L7" s="5"/>
      <c r="M7" s="5"/>
      <c r="N7" s="5"/>
      <c r="O7" s="5"/>
    </row>
    <row r="8" spans="1:15" s="31" customFormat="1" ht="13.5" customHeight="1">
      <c r="A8" s="10">
        <v>2011</v>
      </c>
      <c r="B8" s="9">
        <v>38.204246630236547</v>
      </c>
      <c r="C8" s="9">
        <v>2.873177496221786</v>
      </c>
      <c r="D8" s="9">
        <v>6.5086266597022799</v>
      </c>
      <c r="E8" s="9">
        <v>5.5218795136477778</v>
      </c>
      <c r="F8" s="9">
        <v>2.8697750381409186</v>
      </c>
      <c r="G8" s="9">
        <v>3.7242167583687396</v>
      </c>
      <c r="H8" s="9">
        <v>2.7889376090588613</v>
      </c>
      <c r="I8" s="9">
        <v>1.8572351741979309</v>
      </c>
      <c r="J8" s="9">
        <v>1.5403277025693995</v>
      </c>
      <c r="K8" s="9">
        <v>4.8804653900866821</v>
      </c>
      <c r="L8" s="5"/>
      <c r="M8" s="5"/>
      <c r="N8" s="5"/>
      <c r="O8" s="5"/>
    </row>
    <row r="9" spans="1:15" s="31" customFormat="1" ht="13.5" customHeight="1">
      <c r="A9" s="8">
        <v>2012</v>
      </c>
      <c r="B9" s="5">
        <v>37.571132232040142</v>
      </c>
      <c r="C9" s="5">
        <v>3.117288705425405</v>
      </c>
      <c r="D9" s="5">
        <v>6.2201005521074357</v>
      </c>
      <c r="E9" s="5">
        <v>5.3517356754643579</v>
      </c>
      <c r="F9" s="5">
        <v>2.8240913513958259</v>
      </c>
      <c r="G9" s="5">
        <v>3.7082268810322039</v>
      </c>
      <c r="H9" s="5">
        <v>2.8493920853967047</v>
      </c>
      <c r="I9" s="5">
        <v>2.0026178984731189</v>
      </c>
      <c r="J9" s="5">
        <v>1.6537572088013628</v>
      </c>
      <c r="K9" s="5">
        <v>5.1148777839372706</v>
      </c>
      <c r="L9" s="5"/>
      <c r="M9" s="5"/>
      <c r="N9" s="5"/>
      <c r="O9" s="5"/>
    </row>
    <row r="10" spans="1:15" s="31" customFormat="1" ht="13.5" customHeight="1">
      <c r="A10" s="10">
        <v>2013</v>
      </c>
      <c r="B10" s="9">
        <v>37.504042811011487</v>
      </c>
      <c r="C10" s="9">
        <v>3.3038021465125333</v>
      </c>
      <c r="D10" s="9">
        <v>6.1255596568367618</v>
      </c>
      <c r="E10" s="9">
        <v>5.3908322648399416</v>
      </c>
      <c r="F10" s="9">
        <v>2.8786033926355765</v>
      </c>
      <c r="G10" s="9">
        <v>4.0270867970210134</v>
      </c>
      <c r="H10" s="9">
        <v>2.8528361280039585</v>
      </c>
      <c r="I10" s="9">
        <v>1.975080140793305</v>
      </c>
      <c r="J10" s="9">
        <v>1.5635759996162235</v>
      </c>
      <c r="K10" s="9">
        <v>5.19334439915768</v>
      </c>
      <c r="L10" s="5"/>
      <c r="M10" s="5"/>
      <c r="N10" s="5"/>
      <c r="O10" s="5"/>
    </row>
    <row r="11" spans="1:15" s="31" customFormat="1" ht="13.5" customHeight="1">
      <c r="A11" s="8">
        <v>2014</v>
      </c>
      <c r="B11" s="5">
        <v>37.384920464166484</v>
      </c>
      <c r="C11" s="5">
        <v>3.3918535435760235</v>
      </c>
      <c r="D11" s="5">
        <v>6.1867670006249647</v>
      </c>
      <c r="E11" s="5">
        <v>5.283025597233598</v>
      </c>
      <c r="F11" s="5">
        <v>2.7951756713084297</v>
      </c>
      <c r="G11" s="5">
        <v>4.1627639639780289</v>
      </c>
      <c r="H11" s="5">
        <v>2.945381427606284</v>
      </c>
      <c r="I11" s="5">
        <v>1.9788501074396583</v>
      </c>
      <c r="J11" s="5">
        <v>1.7758325187636186</v>
      </c>
      <c r="K11" s="5">
        <v>5.6394874012910723</v>
      </c>
      <c r="L11" s="5"/>
      <c r="M11" s="5"/>
      <c r="N11" s="5"/>
      <c r="O11" s="5"/>
    </row>
    <row r="12" spans="1:15" s="31" customFormat="1" ht="13.5" customHeight="1">
      <c r="A12" s="10">
        <v>2015</v>
      </c>
      <c r="B12" s="9">
        <v>36.878558882264166</v>
      </c>
      <c r="C12" s="9">
        <v>3.9356384228797068</v>
      </c>
      <c r="D12" s="9">
        <v>6.1407474744614579</v>
      </c>
      <c r="E12" s="9">
        <v>5.8020803057410335</v>
      </c>
      <c r="F12" s="9">
        <v>2.6845883345408583</v>
      </c>
      <c r="G12" s="9">
        <v>4.1768153935038788</v>
      </c>
      <c r="H12" s="9">
        <v>2.5891206371721855</v>
      </c>
      <c r="I12" s="9">
        <v>2.2357758797392511</v>
      </c>
      <c r="J12" s="9">
        <v>1.8314955563948507</v>
      </c>
      <c r="K12" s="9">
        <v>5.9589187808663473</v>
      </c>
      <c r="L12" s="5"/>
      <c r="M12" s="5"/>
      <c r="N12" s="5"/>
      <c r="O12" s="5"/>
    </row>
    <row r="13" spans="1:15" s="31" customFormat="1" ht="13.5" customHeight="1">
      <c r="A13" s="8">
        <v>2016</v>
      </c>
      <c r="B13" s="5">
        <v>37.159987014845917</v>
      </c>
      <c r="C13" s="5">
        <v>3.6869975216819491</v>
      </c>
      <c r="D13" s="5">
        <v>6.187260438060795</v>
      </c>
      <c r="E13" s="5">
        <v>5.433680850503662</v>
      </c>
      <c r="F13" s="5">
        <v>2.6914544938703369</v>
      </c>
      <c r="G13" s="5">
        <v>4.3236544106925221</v>
      </c>
      <c r="H13" s="5">
        <v>2.5950239008375111</v>
      </c>
      <c r="I13" s="5">
        <v>2.4582001330970078</v>
      </c>
      <c r="J13" s="5">
        <v>1.9882057860545945</v>
      </c>
      <c r="K13" s="5">
        <v>5.8761318592488747</v>
      </c>
      <c r="L13" s="5"/>
      <c r="M13" s="5"/>
      <c r="N13" s="5"/>
      <c r="O13" s="5"/>
    </row>
    <row r="14" spans="1:15" s="31" customFormat="1" ht="13.5" customHeight="1">
      <c r="A14" s="10">
        <v>2017</v>
      </c>
      <c r="B14" s="9">
        <v>36.870296387235229</v>
      </c>
      <c r="C14" s="9">
        <v>3.9399274479360438</v>
      </c>
      <c r="D14" s="9">
        <v>6.1592976715700232</v>
      </c>
      <c r="E14" s="9">
        <v>5.4275959399188674</v>
      </c>
      <c r="F14" s="9">
        <v>2.678762361771748</v>
      </c>
      <c r="G14" s="9">
        <v>4.3037918584024863</v>
      </c>
      <c r="H14" s="9">
        <v>2.6829527830995659</v>
      </c>
      <c r="I14" s="9">
        <v>2.5788892747574228</v>
      </c>
      <c r="J14" s="9">
        <v>1.6728097456059563</v>
      </c>
      <c r="K14" s="9">
        <v>5.7647451099634202</v>
      </c>
      <c r="L14" s="5"/>
      <c r="M14" s="5"/>
      <c r="N14" s="5"/>
      <c r="O14" s="5"/>
    </row>
    <row r="15" spans="1:15" s="31" customFormat="1" ht="13.5" customHeight="1">
      <c r="A15" s="8">
        <v>2018</v>
      </c>
      <c r="B15" s="5">
        <v>35.788575547374684</v>
      </c>
      <c r="C15" s="5">
        <v>3.8346124994264867</v>
      </c>
      <c r="D15" s="5">
        <v>6.3791329714973966</v>
      </c>
      <c r="E15" s="5">
        <v>4.6155248664795385</v>
      </c>
      <c r="F15" s="5">
        <v>2.744523386557284</v>
      </c>
      <c r="G15" s="5">
        <v>4.3503410696939202</v>
      </c>
      <c r="H15" s="5">
        <v>2.6861137413107556</v>
      </c>
      <c r="I15" s="5">
        <v>2.6888711207292055</v>
      </c>
      <c r="J15" s="5">
        <v>1.8385865801235708</v>
      </c>
      <c r="K15" s="5">
        <v>5.8378050449843544</v>
      </c>
      <c r="L15" s="5"/>
      <c r="M15" s="5"/>
      <c r="N15" s="5"/>
      <c r="O15" s="5"/>
    </row>
    <row r="16" spans="1:15" s="31" customFormat="1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  <c r="N16" s="5"/>
      <c r="O16" s="5"/>
    </row>
    <row r="17" spans="1:17" s="31" customFormat="1" ht="24.95" customHeight="1">
      <c r="A17" s="8" t="s">
        <v>9</v>
      </c>
      <c r="B17" s="5">
        <v>36.303993428946285</v>
      </c>
      <c r="C17" s="5">
        <v>3.7965481523040765</v>
      </c>
      <c r="D17" s="5">
        <v>6.1734442602963551</v>
      </c>
      <c r="E17" s="5">
        <v>5.1009407398113593</v>
      </c>
      <c r="F17" s="5">
        <v>2.6823425109587382</v>
      </c>
      <c r="G17" s="5">
        <v>4.3370855205322165</v>
      </c>
      <c r="H17" s="5">
        <v>2.6080570068570172</v>
      </c>
      <c r="I17" s="5">
        <v>2.5450805613983141</v>
      </c>
      <c r="J17" s="5">
        <v>1.9198025434117167</v>
      </c>
      <c r="K17" s="5">
        <v>5.7648947871829135</v>
      </c>
      <c r="L17" s="5"/>
      <c r="M17" s="5"/>
      <c r="N17" s="5"/>
      <c r="O17" s="5"/>
    </row>
    <row r="18" spans="1:17" s="31" customFormat="1" ht="13.5" customHeight="1">
      <c r="A18" s="10" t="s">
        <v>8</v>
      </c>
      <c r="B18" s="9">
        <v>35.598262283615341</v>
      </c>
      <c r="C18" s="9">
        <v>5.1621703239451344</v>
      </c>
      <c r="D18" s="9">
        <v>6.4410050893533217</v>
      </c>
      <c r="E18" s="9">
        <v>3.7643608075731847</v>
      </c>
      <c r="F18" s="9">
        <v>3.0432425727792953</v>
      </c>
      <c r="G18" s="9">
        <v>4.2593426946060937</v>
      </c>
      <c r="H18" s="9">
        <v>2.8231887903853554</v>
      </c>
      <c r="I18" s="9">
        <v>2.526865464245176</v>
      </c>
      <c r="J18" s="9">
        <v>1.8112419966067415</v>
      </c>
      <c r="K18" s="9">
        <v>5.2407326548825726</v>
      </c>
      <c r="L18" s="5"/>
      <c r="M18" s="5"/>
      <c r="N18" s="5"/>
      <c r="O18" s="5"/>
    </row>
    <row r="19" spans="1:17" s="31" customFormat="1" ht="13.5" customHeight="1">
      <c r="A19" s="8" t="s">
        <v>7</v>
      </c>
      <c r="B19" s="5">
        <v>36.244422995702536</v>
      </c>
      <c r="C19" s="5">
        <v>3.1484185259617581</v>
      </c>
      <c r="D19" s="5">
        <v>6.3870311359789742</v>
      </c>
      <c r="E19" s="5">
        <v>4.2685436355937565</v>
      </c>
      <c r="F19" s="5">
        <v>2.5357982565422739</v>
      </c>
      <c r="G19" s="5">
        <v>4.1476412641550269</v>
      </c>
      <c r="H19" s="5">
        <v>2.7770348300697929</v>
      </c>
      <c r="I19" s="5">
        <v>2.6955563833303704</v>
      </c>
      <c r="J19" s="5">
        <v>1.8379689086383519</v>
      </c>
      <c r="K19" s="5">
        <v>6.1995618469165672</v>
      </c>
      <c r="L19" s="5"/>
      <c r="M19" s="5"/>
      <c r="N19" s="5"/>
      <c r="O19" s="5"/>
    </row>
    <row r="20" spans="1:17" s="31" customFormat="1" ht="13.5" customHeight="1">
      <c r="A20" s="10" t="s">
        <v>6</v>
      </c>
      <c r="B20" s="9">
        <v>35.059208722089132</v>
      </c>
      <c r="C20" s="9">
        <v>3.231090414834255</v>
      </c>
      <c r="D20" s="9">
        <v>6.5065708197075205</v>
      </c>
      <c r="E20" s="9">
        <v>5.3012623696598702</v>
      </c>
      <c r="F20" s="9">
        <v>2.7101281346474444</v>
      </c>
      <c r="G20" s="9">
        <v>4.639856039738266</v>
      </c>
      <c r="H20" s="9">
        <v>2.5428552777928526</v>
      </c>
      <c r="I20" s="9">
        <v>2.9747969103491383</v>
      </c>
      <c r="J20" s="9">
        <v>1.7887434111258791</v>
      </c>
      <c r="K20" s="9">
        <v>6.1447516271436502</v>
      </c>
      <c r="L20" s="5"/>
      <c r="M20" s="5"/>
      <c r="N20" s="5"/>
      <c r="O20" s="5"/>
    </row>
    <row r="21" spans="1:17" s="31" customFormat="1" ht="13.5" customHeight="1">
      <c r="A21" s="8" t="s">
        <v>5</v>
      </c>
      <c r="B21" s="5">
        <v>34.822283908678521</v>
      </c>
      <c r="C21" s="5">
        <v>5.00266017267883</v>
      </c>
      <c r="D21" s="5">
        <v>6.3190772502364352</v>
      </c>
      <c r="E21" s="5">
        <v>3.8859823154828042</v>
      </c>
      <c r="F21" s="5">
        <v>2.7183295653922617</v>
      </c>
      <c r="G21" s="5">
        <v>4.1777408889542329</v>
      </c>
      <c r="H21" s="5">
        <v>2.6968150197975898</v>
      </c>
      <c r="I21" s="5">
        <v>2.9121739474765032</v>
      </c>
      <c r="J21" s="5">
        <v>2.0187917347133859</v>
      </c>
      <c r="K21" s="5">
        <v>6.1251613801732319</v>
      </c>
      <c r="L21" s="5"/>
      <c r="M21" s="5"/>
      <c r="N21" s="5"/>
      <c r="O21" s="5"/>
    </row>
    <row r="22" spans="1:17" s="31" customFormat="1" ht="13.5" customHeight="1">
      <c r="A22" s="10" t="s">
        <v>4</v>
      </c>
      <c r="B22" s="9">
        <v>35.021705294852687</v>
      </c>
      <c r="C22" s="9">
        <v>3.9397384075973521</v>
      </c>
      <c r="D22" s="9">
        <v>6.7007033608173732</v>
      </c>
      <c r="E22" s="9">
        <v>3.9372814264025009</v>
      </c>
      <c r="F22" s="9">
        <v>2.8437200931106505</v>
      </c>
      <c r="G22" s="9">
        <v>4.2759562292680533</v>
      </c>
      <c r="H22" s="9">
        <v>2.9031618744238816</v>
      </c>
      <c r="I22" s="9">
        <v>3.07119945764798</v>
      </c>
      <c r="J22" s="9">
        <v>1.8087494517480311</v>
      </c>
      <c r="K22" s="9">
        <v>5.7363000203078389</v>
      </c>
      <c r="L22" s="5"/>
      <c r="M22" s="5"/>
      <c r="N22" s="5"/>
      <c r="O22" s="5"/>
    </row>
    <row r="23" spans="1:17" s="31" customFormat="1" ht="13.5" customHeight="1">
      <c r="A23" s="8" t="s">
        <v>3</v>
      </c>
      <c r="B23" s="5">
        <v>34.785539386956152</v>
      </c>
      <c r="C23" s="5">
        <v>5.5518326256110928</v>
      </c>
      <c r="D23" s="5">
        <v>6.4391606742197958</v>
      </c>
      <c r="E23" s="5">
        <v>4.2740063423849604</v>
      </c>
      <c r="F23" s="5">
        <v>2.4407792625054712</v>
      </c>
      <c r="G23" s="5">
        <v>4.0368874852885694</v>
      </c>
      <c r="H23" s="5">
        <v>2.7558937659886791</v>
      </c>
      <c r="I23" s="5">
        <v>2.9708123598553033</v>
      </c>
      <c r="J23" s="5">
        <v>1.7373108825666683</v>
      </c>
      <c r="K23" s="5">
        <v>6.3941466680526915</v>
      </c>
      <c r="L23" s="5"/>
      <c r="M23" s="5"/>
      <c r="N23" s="5"/>
      <c r="O23" s="5"/>
    </row>
    <row r="24" spans="1:17" s="31" customFormat="1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s="31" customFormat="1" ht="24.95" customHeight="1">
      <c r="A25" s="8" t="s">
        <v>1</v>
      </c>
      <c r="B25" s="5">
        <v>36.045095440375697</v>
      </c>
      <c r="C25" s="5">
        <v>4.0468725244183474</v>
      </c>
      <c r="D25" s="5">
        <v>6.3343128041223</v>
      </c>
      <c r="E25" s="5">
        <v>4.3743495006082824</v>
      </c>
      <c r="F25" s="5">
        <v>2.7566202711889649</v>
      </c>
      <c r="G25" s="5">
        <v>4.2485180273463454</v>
      </c>
      <c r="H25" s="5">
        <v>2.7364980533730905</v>
      </c>
      <c r="I25" s="5">
        <v>2.5883104009147009</v>
      </c>
      <c r="J25" s="5">
        <v>1.8561165306709013</v>
      </c>
      <c r="K25" s="5">
        <v>5.729851266881405</v>
      </c>
      <c r="L25" s="5"/>
      <c r="M25" s="5"/>
      <c r="N25" s="5"/>
      <c r="O25" s="5"/>
    </row>
    <row r="26" spans="1:17" s="31" customFormat="1" ht="13.5" customHeight="1" thickBot="1">
      <c r="A26" s="7" t="s">
        <v>0</v>
      </c>
      <c r="B26" s="6">
        <v>34.876398910922127</v>
      </c>
      <c r="C26" s="6">
        <v>4.8298396029562349</v>
      </c>
      <c r="D26" s="6">
        <v>6.4849378666440529</v>
      </c>
      <c r="E26" s="6">
        <v>4.029964527824788</v>
      </c>
      <c r="F26" s="6">
        <v>2.6690959048136333</v>
      </c>
      <c r="G26" s="6">
        <v>4.1642243197198132</v>
      </c>
      <c r="H26" s="6">
        <v>2.7845820430419366</v>
      </c>
      <c r="I26" s="6">
        <v>2.9841026668512249</v>
      </c>
      <c r="J26" s="6">
        <v>1.8570249631432865</v>
      </c>
      <c r="K26" s="6">
        <v>6.0842117792518557</v>
      </c>
      <c r="L26" s="5"/>
      <c r="M26" s="5"/>
      <c r="N26" s="5"/>
      <c r="O26" s="5"/>
      <c r="P26" s="86"/>
      <c r="Q26" s="85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388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s="31" customFormat="1" ht="27.75" thickTop="1">
      <c r="A5" s="30"/>
      <c r="B5" s="82" t="s">
        <v>38</v>
      </c>
      <c r="C5" s="103" t="s">
        <v>39</v>
      </c>
      <c r="D5" s="103" t="s">
        <v>40</v>
      </c>
      <c r="E5" s="103" t="s">
        <v>41</v>
      </c>
      <c r="F5" s="82" t="s">
        <v>42</v>
      </c>
      <c r="G5" s="103" t="s">
        <v>43</v>
      </c>
      <c r="H5" s="103" t="s">
        <v>44</v>
      </c>
      <c r="I5" s="103" t="s">
        <v>45</v>
      </c>
      <c r="J5" s="82" t="s">
        <v>46</v>
      </c>
      <c r="K5" s="103" t="s">
        <v>47</v>
      </c>
      <c r="L5" s="101"/>
      <c r="M5" s="101"/>
      <c r="N5" s="84"/>
      <c r="O5" s="84"/>
    </row>
    <row r="6" spans="1:15" s="31" customFormat="1" ht="13.5" customHeight="1">
      <c r="A6" s="10">
        <v>2009</v>
      </c>
      <c r="B6" s="9">
        <v>-10648.155637999997</v>
      </c>
      <c r="C6" s="9">
        <v>1472.9113990000001</v>
      </c>
      <c r="D6" s="9">
        <v>959.09680800000024</v>
      </c>
      <c r="E6" s="9">
        <v>-1079.2271959999998</v>
      </c>
      <c r="F6" s="9">
        <v>735.93648399999984</v>
      </c>
      <c r="G6" s="9">
        <v>47.509825000000092</v>
      </c>
      <c r="H6" s="9">
        <v>580.28002500000002</v>
      </c>
      <c r="I6" s="9">
        <v>887.90394100000003</v>
      </c>
      <c r="J6" s="9">
        <v>1264.4080349999999</v>
      </c>
      <c r="K6" s="9">
        <v>-2464.9063150000002</v>
      </c>
      <c r="L6" s="5"/>
      <c r="M6" s="5"/>
      <c r="N6" s="5"/>
      <c r="O6" s="5"/>
    </row>
    <row r="7" spans="1:15" s="31" customFormat="1" ht="13.5" customHeight="1">
      <c r="A7" s="8">
        <v>2010</v>
      </c>
      <c r="B7" s="5">
        <v>-10321.753939000002</v>
      </c>
      <c r="C7" s="5">
        <v>1696.9182850000002</v>
      </c>
      <c r="D7" s="5">
        <v>885.34146399999918</v>
      </c>
      <c r="E7" s="5">
        <v>-518.05061299999943</v>
      </c>
      <c r="F7" s="5">
        <v>1323.0770920000004</v>
      </c>
      <c r="G7" s="5">
        <v>-41.709404000000177</v>
      </c>
      <c r="H7" s="5">
        <v>213.22812500000009</v>
      </c>
      <c r="I7" s="5">
        <v>849.29363599999965</v>
      </c>
      <c r="J7" s="5">
        <v>1590.902298</v>
      </c>
      <c r="K7" s="5">
        <v>-2620.1205869999999</v>
      </c>
      <c r="L7" s="5"/>
      <c r="M7" s="5"/>
      <c r="N7" s="5"/>
      <c r="O7" s="5"/>
    </row>
    <row r="8" spans="1:15" s="31" customFormat="1" ht="13.5" customHeight="1">
      <c r="A8" s="10">
        <v>2011</v>
      </c>
      <c r="B8" s="9">
        <v>-12008.629923</v>
      </c>
      <c r="C8" s="9">
        <v>2625.2343569999998</v>
      </c>
      <c r="D8" s="9">
        <v>818.70038900000145</v>
      </c>
      <c r="E8" s="9">
        <v>-731.02676900000006</v>
      </c>
      <c r="F8" s="9">
        <v>1214.9644809999995</v>
      </c>
      <c r="G8" s="9">
        <v>-115.75128899999982</v>
      </c>
      <c r="H8" s="9">
        <v>121.33413299999984</v>
      </c>
      <c r="I8" s="9">
        <v>976.21454500000027</v>
      </c>
      <c r="J8" s="9">
        <v>1535.3043269999996</v>
      </c>
      <c r="K8" s="9">
        <v>-3474.9428570000005</v>
      </c>
      <c r="L8" s="5"/>
      <c r="M8" s="5"/>
      <c r="N8" s="5"/>
      <c r="O8" s="5"/>
    </row>
    <row r="9" spans="1:15" s="31" customFormat="1" ht="13.5" customHeight="1">
      <c r="A9" s="8">
        <v>2012</v>
      </c>
      <c r="B9" s="5">
        <v>-11744.126060000002</v>
      </c>
      <c r="C9" s="5">
        <v>2817.487494</v>
      </c>
      <c r="D9" s="5">
        <v>237.85440999999992</v>
      </c>
      <c r="E9" s="5">
        <v>-370.41324900000018</v>
      </c>
      <c r="F9" s="5">
        <v>1914.5809710000003</v>
      </c>
      <c r="G9" s="5">
        <v>-422.85786800000005</v>
      </c>
      <c r="H9" s="5">
        <v>-72.696221000000151</v>
      </c>
      <c r="I9" s="5">
        <v>797.28082199999972</v>
      </c>
      <c r="J9" s="5">
        <v>1223.1475839999998</v>
      </c>
      <c r="K9" s="5">
        <v>-3720.0256209999998</v>
      </c>
      <c r="L9" s="5"/>
      <c r="M9" s="5"/>
      <c r="N9" s="5"/>
      <c r="O9" s="5"/>
    </row>
    <row r="10" spans="1:15" s="31" customFormat="1" ht="13.5" customHeight="1">
      <c r="A10" s="10">
        <v>2013</v>
      </c>
      <c r="B10" s="9">
        <v>-11146.815076999999</v>
      </c>
      <c r="C10" s="9">
        <v>2741.6972219999998</v>
      </c>
      <c r="D10" s="9">
        <v>221.73714299999938</v>
      </c>
      <c r="E10" s="9">
        <v>-216.09826299999986</v>
      </c>
      <c r="F10" s="9">
        <v>2151.0932150000003</v>
      </c>
      <c r="G10" s="9">
        <v>-875.88663499999984</v>
      </c>
      <c r="H10" s="9">
        <v>121.99178200000006</v>
      </c>
      <c r="I10" s="9">
        <v>1017.7988179999998</v>
      </c>
      <c r="J10" s="9">
        <v>1558.0454169999998</v>
      </c>
      <c r="K10" s="9">
        <v>-3651.6712400000001</v>
      </c>
      <c r="L10" s="5"/>
      <c r="M10" s="5"/>
      <c r="N10" s="5"/>
      <c r="O10" s="5"/>
    </row>
    <row r="11" spans="1:15" s="31" customFormat="1" ht="13.5" customHeight="1">
      <c r="A11" s="8">
        <v>2014</v>
      </c>
      <c r="B11" s="5">
        <v>-10461.224848999998</v>
      </c>
      <c r="C11" s="5">
        <v>3376.2895779999999</v>
      </c>
      <c r="D11" s="5">
        <v>203.95041299999957</v>
      </c>
      <c r="E11" s="5">
        <v>368.56666899999982</v>
      </c>
      <c r="F11" s="5">
        <v>2635.6055070000002</v>
      </c>
      <c r="G11" s="5">
        <v>-1050.7009739999994</v>
      </c>
      <c r="H11" s="5">
        <v>465.00507700000026</v>
      </c>
      <c r="I11" s="5">
        <v>1270.878729</v>
      </c>
      <c r="J11" s="5">
        <v>1637.1992019999998</v>
      </c>
      <c r="K11" s="5">
        <v>-3942.8035710000004</v>
      </c>
      <c r="L11" s="5"/>
      <c r="M11" s="5"/>
      <c r="N11" s="5"/>
      <c r="O11" s="5"/>
    </row>
    <row r="12" spans="1:15" s="31" customFormat="1" ht="13.5" customHeight="1">
      <c r="A12" s="10">
        <v>2015</v>
      </c>
      <c r="B12" s="9">
        <v>-9766.8140270000004</v>
      </c>
      <c r="C12" s="9">
        <v>3827.9680869999993</v>
      </c>
      <c r="D12" s="9">
        <v>59.255951000001005</v>
      </c>
      <c r="E12" s="9">
        <v>-92.581589999999778</v>
      </c>
      <c r="F12" s="9">
        <v>2284.4013420000001</v>
      </c>
      <c r="G12" s="9">
        <v>-850.62690199999997</v>
      </c>
      <c r="H12" s="9">
        <v>860.73514599999999</v>
      </c>
      <c r="I12" s="9">
        <v>1170.9719429999996</v>
      </c>
      <c r="J12" s="9">
        <v>1733.8009830000001</v>
      </c>
      <c r="K12" s="9">
        <v>-4652.1636259999996</v>
      </c>
      <c r="L12" s="5"/>
      <c r="M12" s="5"/>
      <c r="N12" s="5"/>
      <c r="O12" s="5"/>
    </row>
    <row r="13" spans="1:15" s="31" customFormat="1" ht="13.5" customHeight="1">
      <c r="A13" s="8">
        <v>2016</v>
      </c>
      <c r="B13" s="5">
        <v>-10359.141952999998</v>
      </c>
      <c r="C13" s="5">
        <v>3725.1771680000002</v>
      </c>
      <c r="D13" s="5">
        <v>-20.70259199999964</v>
      </c>
      <c r="E13" s="5">
        <v>318.03875599999992</v>
      </c>
      <c r="F13" s="5">
        <v>1677.5600589999995</v>
      </c>
      <c r="G13" s="5">
        <v>-1076.0464499999998</v>
      </c>
      <c r="H13" s="5">
        <v>860.56897100000015</v>
      </c>
      <c r="I13" s="5">
        <v>586.99869799999988</v>
      </c>
      <c r="J13" s="5">
        <v>1405.4395209999993</v>
      </c>
      <c r="K13" s="5">
        <v>-4659.0630010000004</v>
      </c>
      <c r="L13" s="5"/>
      <c r="M13" s="5"/>
      <c r="N13" s="5"/>
      <c r="O13" s="5"/>
    </row>
    <row r="14" spans="1:15" s="31" customFormat="1" ht="13.5" customHeight="1">
      <c r="A14" s="10">
        <v>2017</v>
      </c>
      <c r="B14" s="9">
        <v>-11534.954869000001</v>
      </c>
      <c r="C14" s="9">
        <v>3848.0632149999992</v>
      </c>
      <c r="D14" s="9">
        <v>15.342904000000999</v>
      </c>
      <c r="E14" s="9">
        <v>-511.506891</v>
      </c>
      <c r="F14" s="9">
        <v>3055.7409820000003</v>
      </c>
      <c r="G14" s="9">
        <v>-1083.2427609999995</v>
      </c>
      <c r="H14" s="9">
        <v>864.02364499999931</v>
      </c>
      <c r="I14" s="9">
        <v>549.08675799999992</v>
      </c>
      <c r="J14" s="9">
        <v>1437.1890390000003</v>
      </c>
      <c r="K14" s="9">
        <v>-4806.5339269999995</v>
      </c>
      <c r="L14" s="5"/>
      <c r="M14" s="5"/>
      <c r="N14" s="5"/>
      <c r="O14" s="5"/>
    </row>
    <row r="15" spans="1:15" s="31" customFormat="1" ht="13.5" customHeight="1">
      <c r="A15" s="8">
        <v>2018</v>
      </c>
      <c r="B15" s="5">
        <v>-10614.998586999995</v>
      </c>
      <c r="C15" s="5">
        <v>4617.3176249999997</v>
      </c>
      <c r="D15" s="5">
        <v>-193.12235299999884</v>
      </c>
      <c r="E15" s="5">
        <v>254.19727799999964</v>
      </c>
      <c r="F15" s="5">
        <v>2128.3437460000005</v>
      </c>
      <c r="G15" s="5">
        <v>-1122.7673249999998</v>
      </c>
      <c r="H15" s="5">
        <v>922.60148500000014</v>
      </c>
      <c r="I15" s="5">
        <v>583.31883999999991</v>
      </c>
      <c r="J15" s="5">
        <v>1328.8149770000005</v>
      </c>
      <c r="K15" s="5">
        <v>-5054.7641920000005</v>
      </c>
      <c r="L15" s="5"/>
      <c r="M15" s="5"/>
      <c r="N15" s="5"/>
      <c r="O15" s="5"/>
    </row>
    <row r="16" spans="1:15" s="31" customFormat="1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s="31" customFormat="1" ht="24.95" customHeight="1">
      <c r="A17" s="8" t="s">
        <v>9</v>
      </c>
      <c r="B17" s="5">
        <v>-2599.2021320000003</v>
      </c>
      <c r="C17" s="5">
        <v>1036.324294</v>
      </c>
      <c r="D17" s="5">
        <v>112.38693400000011</v>
      </c>
      <c r="E17" s="5">
        <v>-79.468886999999995</v>
      </c>
      <c r="F17" s="5">
        <v>764.69719400000008</v>
      </c>
      <c r="G17" s="5">
        <v>-252.96562199999994</v>
      </c>
      <c r="H17" s="5">
        <v>238.92040400000008</v>
      </c>
      <c r="I17" s="5">
        <v>237.92952199999991</v>
      </c>
      <c r="J17" s="5">
        <v>355.67012199999988</v>
      </c>
      <c r="K17" s="5">
        <v>-1315.6419269999997</v>
      </c>
      <c r="L17" s="5"/>
      <c r="M17" s="5"/>
      <c r="N17" s="5"/>
      <c r="O17" s="5"/>
    </row>
    <row r="18" spans="1:17" s="31" customFormat="1" ht="13.5" customHeight="1">
      <c r="A18" s="10" t="s">
        <v>8</v>
      </c>
      <c r="B18" s="9">
        <v>-2460.9199140000001</v>
      </c>
      <c r="C18" s="9">
        <v>440.62470699999994</v>
      </c>
      <c r="D18" s="9">
        <v>-13.999168999999711</v>
      </c>
      <c r="E18" s="9">
        <v>380.73862800000006</v>
      </c>
      <c r="F18" s="9">
        <v>422.07820600000014</v>
      </c>
      <c r="G18" s="9">
        <v>-221.94149400000015</v>
      </c>
      <c r="H18" s="9">
        <v>208.36005599999999</v>
      </c>
      <c r="I18" s="9">
        <v>216.70507800000007</v>
      </c>
      <c r="J18" s="9">
        <v>309.75052999999991</v>
      </c>
      <c r="K18" s="9">
        <v>-1076.9736429999998</v>
      </c>
      <c r="L18" s="5"/>
      <c r="M18" s="5"/>
      <c r="N18" s="5"/>
      <c r="O18" s="5"/>
    </row>
    <row r="19" spans="1:17" s="31" customFormat="1" ht="13.5" customHeight="1">
      <c r="A19" s="8" t="s">
        <v>7</v>
      </c>
      <c r="B19" s="5">
        <v>-2576.9534079999994</v>
      </c>
      <c r="C19" s="5">
        <v>1576.5388840000001</v>
      </c>
      <c r="D19" s="5">
        <v>-109.44640000000027</v>
      </c>
      <c r="E19" s="5">
        <v>155.35594300000002</v>
      </c>
      <c r="F19" s="5">
        <v>413.71820600000001</v>
      </c>
      <c r="G19" s="5">
        <v>-187.15679</v>
      </c>
      <c r="H19" s="5">
        <v>192.62779100000012</v>
      </c>
      <c r="I19" s="5">
        <v>103.37079600000004</v>
      </c>
      <c r="J19" s="5">
        <v>344.21205700000007</v>
      </c>
      <c r="K19" s="5">
        <v>-1280.0251709999998</v>
      </c>
      <c r="L19" s="5"/>
      <c r="M19" s="5"/>
      <c r="N19" s="5"/>
      <c r="O19" s="5"/>
    </row>
    <row r="20" spans="1:17" s="31" customFormat="1" ht="13.5" customHeight="1">
      <c r="A20" s="10" t="s">
        <v>6</v>
      </c>
      <c r="B20" s="9">
        <v>-2977.9231330000002</v>
      </c>
      <c r="C20" s="9">
        <v>1563.8297399999999</v>
      </c>
      <c r="D20" s="9">
        <v>-182.06371799999988</v>
      </c>
      <c r="E20" s="9">
        <v>-202.42840600000022</v>
      </c>
      <c r="F20" s="9">
        <v>527.85013999999978</v>
      </c>
      <c r="G20" s="9">
        <v>-460.70341899999994</v>
      </c>
      <c r="H20" s="9">
        <v>282.69323400000007</v>
      </c>
      <c r="I20" s="9">
        <v>25.313444000000118</v>
      </c>
      <c r="J20" s="9">
        <v>319.18226799999991</v>
      </c>
      <c r="K20" s="9">
        <v>-1382.1234509999999</v>
      </c>
      <c r="L20" s="5"/>
      <c r="M20" s="5"/>
      <c r="N20" s="5"/>
      <c r="O20" s="5"/>
    </row>
    <row r="21" spans="1:17" s="31" customFormat="1" ht="13.5" customHeight="1">
      <c r="A21" s="8" t="s">
        <v>5</v>
      </c>
      <c r="B21" s="5">
        <v>-2665.2773570000008</v>
      </c>
      <c r="C21" s="5">
        <v>535.09072399999991</v>
      </c>
      <c r="D21" s="5">
        <v>-103.64206899999999</v>
      </c>
      <c r="E21" s="5">
        <v>402.70325200000002</v>
      </c>
      <c r="F21" s="5">
        <v>1077.01677</v>
      </c>
      <c r="G21" s="5">
        <v>-327.52696199999991</v>
      </c>
      <c r="H21" s="5">
        <v>349.77659999999992</v>
      </c>
      <c r="I21" s="5">
        <v>138.65985000000001</v>
      </c>
      <c r="J21" s="5">
        <v>455.9103879999999</v>
      </c>
      <c r="K21" s="5">
        <v>-1459.3552109999998</v>
      </c>
      <c r="L21" s="5"/>
      <c r="M21" s="5"/>
      <c r="N21" s="5"/>
      <c r="O21" s="5"/>
    </row>
    <row r="22" spans="1:17" s="31" customFormat="1" ht="13.5" customHeight="1">
      <c r="A22" s="10" t="s">
        <v>4</v>
      </c>
      <c r="B22" s="9">
        <v>-2501.0392149999989</v>
      </c>
      <c r="C22" s="9">
        <v>1008.2774139999999</v>
      </c>
      <c r="D22" s="9">
        <v>-149.7492830000001</v>
      </c>
      <c r="E22" s="9">
        <v>452.14913200000001</v>
      </c>
      <c r="F22" s="9">
        <v>347.49000999999998</v>
      </c>
      <c r="G22" s="9">
        <v>-311.63731899999993</v>
      </c>
      <c r="H22" s="9">
        <v>287.85093200000006</v>
      </c>
      <c r="I22" s="9">
        <v>31.179695000000038</v>
      </c>
      <c r="J22" s="9">
        <v>339.94523500000003</v>
      </c>
      <c r="K22" s="9">
        <v>-1147.8155629999999</v>
      </c>
      <c r="L22" s="5"/>
      <c r="M22" s="5"/>
      <c r="N22" s="5"/>
      <c r="O22" s="5"/>
    </row>
    <row r="23" spans="1:17" s="31" customFormat="1" ht="13.5" customHeight="1">
      <c r="A23" s="8" t="s">
        <v>3</v>
      </c>
      <c r="B23" s="5">
        <v>-2429.2199959999998</v>
      </c>
      <c r="C23" s="5">
        <v>377.76900100000012</v>
      </c>
      <c r="D23" s="5">
        <v>-101.5669939999998</v>
      </c>
      <c r="E23" s="5">
        <v>213.11083199999985</v>
      </c>
      <c r="F23" s="5">
        <v>402.90518599999984</v>
      </c>
      <c r="G23" s="5">
        <v>-280.21107499999994</v>
      </c>
      <c r="H23" s="5">
        <v>294.16112199999998</v>
      </c>
      <c r="I23" s="5">
        <v>63.048350000000028</v>
      </c>
      <c r="J23" s="5">
        <v>458.29190599999993</v>
      </c>
      <c r="K23" s="5">
        <v>-1401.319377</v>
      </c>
      <c r="L23" s="5"/>
      <c r="M23" s="5"/>
      <c r="N23" s="5"/>
      <c r="O23" s="5"/>
    </row>
    <row r="24" spans="1:17" s="31" customFormat="1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s="31" customFormat="1" ht="24.95" customHeight="1">
      <c r="A25" s="8" t="s">
        <v>1</v>
      </c>
      <c r="B25" s="5">
        <v>-7637.075453999998</v>
      </c>
      <c r="C25" s="5">
        <v>3053.4878850000005</v>
      </c>
      <c r="D25" s="5">
        <v>-11.058634999999413</v>
      </c>
      <c r="E25" s="5">
        <v>456.62568400000055</v>
      </c>
      <c r="F25" s="5">
        <v>1600.4936060000005</v>
      </c>
      <c r="G25" s="5">
        <v>-662.06390600000032</v>
      </c>
      <c r="H25" s="5">
        <v>639.90825099999984</v>
      </c>
      <c r="I25" s="5">
        <v>558.00539600000002</v>
      </c>
      <c r="J25" s="5">
        <v>1009.632709</v>
      </c>
      <c r="K25" s="5">
        <v>-3672.6407410000002</v>
      </c>
      <c r="L25" s="5"/>
      <c r="M25" s="5"/>
      <c r="N25" s="5"/>
      <c r="O25" s="5"/>
    </row>
    <row r="26" spans="1:17" s="31" customFormat="1" ht="13.5" customHeight="1" thickBot="1">
      <c r="A26" s="7" t="s">
        <v>0</v>
      </c>
      <c r="B26" s="6">
        <v>-7595.5365680000032</v>
      </c>
      <c r="C26" s="6">
        <v>1921.1371390000004</v>
      </c>
      <c r="D26" s="6">
        <v>-354.95834599999944</v>
      </c>
      <c r="E26" s="6">
        <v>1067.9632160000001</v>
      </c>
      <c r="F26" s="6">
        <v>1827.4119659999997</v>
      </c>
      <c r="G26" s="6">
        <v>-919.37535600000001</v>
      </c>
      <c r="H26" s="6">
        <v>931.78865399999995</v>
      </c>
      <c r="I26" s="6">
        <v>232.88789499999984</v>
      </c>
      <c r="J26" s="6">
        <v>1254.1475289999998</v>
      </c>
      <c r="K26" s="6">
        <v>-4008.4901509999995</v>
      </c>
      <c r="L26" s="5"/>
      <c r="M26" s="5"/>
      <c r="N26" s="5"/>
      <c r="O26" s="5"/>
      <c r="P26" s="86"/>
      <c r="Q26" s="85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1"/>
  <sheetViews>
    <sheetView showZeros="0" zoomScaleNormal="100" workbookViewId="0"/>
  </sheetViews>
  <sheetFormatPr baseColWidth="10" defaultRowHeight="14.25"/>
  <cols>
    <col min="1" max="1" width="12.8554687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375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s="31" customFormat="1" ht="27.75" thickTop="1">
      <c r="A5" s="30"/>
      <c r="B5" s="82" t="s">
        <v>38</v>
      </c>
      <c r="C5" s="103" t="s">
        <v>39</v>
      </c>
      <c r="D5" s="103" t="s">
        <v>40</v>
      </c>
      <c r="E5" s="103" t="s">
        <v>41</v>
      </c>
      <c r="F5" s="82" t="s">
        <v>42</v>
      </c>
      <c r="G5" s="103" t="s">
        <v>43</v>
      </c>
      <c r="H5" s="103" t="s">
        <v>44</v>
      </c>
      <c r="I5" s="103" t="s">
        <v>45</v>
      </c>
      <c r="J5" s="82" t="s">
        <v>46</v>
      </c>
      <c r="K5" s="103" t="s">
        <v>47</v>
      </c>
      <c r="L5" s="101"/>
      <c r="M5" s="101"/>
      <c r="N5" s="84"/>
      <c r="O5" s="84"/>
    </row>
    <row r="6" spans="1:15" s="31" customFormat="1" ht="13.5" customHeight="1">
      <c r="A6" s="10">
        <v>2009</v>
      </c>
      <c r="B6" s="9">
        <v>2832.190300000002</v>
      </c>
      <c r="C6" s="9">
        <v>-323.64198700000043</v>
      </c>
      <c r="D6" s="9">
        <v>-851.68513099999836</v>
      </c>
      <c r="E6" s="9">
        <v>-795.09015900000031</v>
      </c>
      <c r="F6" s="9">
        <v>24.749286000000211</v>
      </c>
      <c r="G6" s="9">
        <v>-116.9493480000001</v>
      </c>
      <c r="H6" s="9">
        <v>-405.24361099999942</v>
      </c>
      <c r="I6" s="9">
        <v>-238.12901699999975</v>
      </c>
      <c r="J6" s="9">
        <v>-318.43584099999998</v>
      </c>
      <c r="K6" s="9">
        <v>635.02078399999937</v>
      </c>
      <c r="L6" s="5"/>
      <c r="M6" s="5"/>
      <c r="N6" s="5"/>
      <c r="O6" s="5"/>
    </row>
    <row r="7" spans="1:15" s="31" customFormat="1" ht="13.5" customHeight="1">
      <c r="A7" s="8">
        <v>2010</v>
      </c>
      <c r="B7" s="5">
        <v>326.40169899999455</v>
      </c>
      <c r="C7" s="5">
        <v>224.00688600000012</v>
      </c>
      <c r="D7" s="5">
        <v>-73.75534400000106</v>
      </c>
      <c r="E7" s="5">
        <v>561.17658300000039</v>
      </c>
      <c r="F7" s="5">
        <v>587.14060800000061</v>
      </c>
      <c r="G7" s="5">
        <v>-89.219229000000269</v>
      </c>
      <c r="H7" s="5">
        <v>-367.05189999999993</v>
      </c>
      <c r="I7" s="5">
        <v>-38.61030500000038</v>
      </c>
      <c r="J7" s="5">
        <v>326.49426300000005</v>
      </c>
      <c r="K7" s="5">
        <v>-155.21427199999971</v>
      </c>
      <c r="L7" s="5"/>
      <c r="M7" s="5"/>
      <c r="N7" s="5"/>
      <c r="O7" s="5"/>
    </row>
    <row r="8" spans="1:15" s="31" customFormat="1" ht="13.5" customHeight="1">
      <c r="A8" s="10">
        <v>2011</v>
      </c>
      <c r="B8" s="9">
        <v>-1686.8759839999984</v>
      </c>
      <c r="C8" s="9">
        <v>928.31607199999962</v>
      </c>
      <c r="D8" s="9">
        <v>-66.641074999997727</v>
      </c>
      <c r="E8" s="9">
        <v>-212.97615600000063</v>
      </c>
      <c r="F8" s="9">
        <v>-108.11261100000092</v>
      </c>
      <c r="G8" s="9">
        <v>-74.041884999999638</v>
      </c>
      <c r="H8" s="9">
        <v>-91.893992000000253</v>
      </c>
      <c r="I8" s="9">
        <v>126.92090900000062</v>
      </c>
      <c r="J8" s="9">
        <v>-55.597971000000371</v>
      </c>
      <c r="K8" s="9">
        <v>-854.82227000000057</v>
      </c>
      <c r="L8" s="5"/>
      <c r="M8" s="5"/>
      <c r="N8" s="5"/>
      <c r="O8" s="5"/>
    </row>
    <row r="9" spans="1:15" s="31" customFormat="1" ht="13.5" customHeight="1">
      <c r="A9" s="8">
        <v>2012</v>
      </c>
      <c r="B9" s="5">
        <v>264.50386299999809</v>
      </c>
      <c r="C9" s="5">
        <v>192.25313700000015</v>
      </c>
      <c r="D9" s="5">
        <v>-580.84597900000153</v>
      </c>
      <c r="E9" s="5">
        <v>360.61351999999988</v>
      </c>
      <c r="F9" s="5">
        <v>699.61649000000079</v>
      </c>
      <c r="G9" s="5">
        <v>-307.10657900000024</v>
      </c>
      <c r="H9" s="5">
        <v>-194.03035399999999</v>
      </c>
      <c r="I9" s="5">
        <v>-178.93372300000055</v>
      </c>
      <c r="J9" s="5">
        <v>-312.15674299999978</v>
      </c>
      <c r="K9" s="5">
        <v>-245.08276399999932</v>
      </c>
      <c r="L9" s="5"/>
      <c r="M9" s="5"/>
      <c r="N9" s="5"/>
      <c r="O9" s="5"/>
    </row>
    <row r="10" spans="1:15" s="31" customFormat="1" ht="13.5" customHeight="1">
      <c r="A10" s="10">
        <v>2013</v>
      </c>
      <c r="B10" s="9">
        <v>597.31098300000303</v>
      </c>
      <c r="C10" s="9">
        <v>-75.790272000000186</v>
      </c>
      <c r="D10" s="9">
        <v>-16.117267000000538</v>
      </c>
      <c r="E10" s="9">
        <v>154.31498600000032</v>
      </c>
      <c r="F10" s="9">
        <v>236.51224400000001</v>
      </c>
      <c r="G10" s="9">
        <v>-453.02876699999979</v>
      </c>
      <c r="H10" s="9">
        <v>194.68800300000021</v>
      </c>
      <c r="I10" s="9">
        <v>220.51799600000004</v>
      </c>
      <c r="J10" s="9">
        <v>334.89783299999999</v>
      </c>
      <c r="K10" s="9">
        <v>68.354380999999648</v>
      </c>
      <c r="L10" s="5"/>
      <c r="M10" s="5"/>
      <c r="N10" s="5"/>
      <c r="O10" s="5"/>
    </row>
    <row r="11" spans="1:15" s="31" customFormat="1" ht="13.5" customHeight="1">
      <c r="A11" s="8">
        <v>2014</v>
      </c>
      <c r="B11" s="5">
        <v>685.59022800000093</v>
      </c>
      <c r="C11" s="5">
        <v>634.59235600000011</v>
      </c>
      <c r="D11" s="5">
        <v>-17.786729999999807</v>
      </c>
      <c r="E11" s="5">
        <v>584.66493199999968</v>
      </c>
      <c r="F11" s="5">
        <v>484.51229199999989</v>
      </c>
      <c r="G11" s="5">
        <v>-174.81433899999956</v>
      </c>
      <c r="H11" s="5">
        <v>343.0132950000002</v>
      </c>
      <c r="I11" s="5">
        <v>253.07991100000027</v>
      </c>
      <c r="J11" s="5">
        <v>79.153784999999971</v>
      </c>
      <c r="K11" s="5">
        <v>-291.13233100000025</v>
      </c>
      <c r="L11" s="5"/>
      <c r="M11" s="5"/>
      <c r="N11" s="5"/>
      <c r="O11" s="5"/>
    </row>
    <row r="12" spans="1:15" s="31" customFormat="1" ht="13.5" customHeight="1">
      <c r="A12" s="10">
        <v>2015</v>
      </c>
      <c r="B12" s="9">
        <v>694.41082199999801</v>
      </c>
      <c r="C12" s="9">
        <v>451.67850899999939</v>
      </c>
      <c r="D12" s="9">
        <v>-144.69446199999857</v>
      </c>
      <c r="E12" s="9">
        <v>-461.1482589999996</v>
      </c>
      <c r="F12" s="9">
        <v>-351.2041650000001</v>
      </c>
      <c r="G12" s="9">
        <v>200.07407199999943</v>
      </c>
      <c r="H12" s="9">
        <v>395.73006899999973</v>
      </c>
      <c r="I12" s="9">
        <v>-99.906786000000466</v>
      </c>
      <c r="J12" s="9">
        <v>96.601781000000301</v>
      </c>
      <c r="K12" s="9">
        <v>-709.36005499999919</v>
      </c>
      <c r="L12" s="5"/>
      <c r="M12" s="5"/>
      <c r="N12" s="5"/>
      <c r="O12" s="5"/>
    </row>
    <row r="13" spans="1:15" s="31" customFormat="1" ht="13.5" customHeight="1">
      <c r="A13" s="8">
        <v>2016</v>
      </c>
      <c r="B13" s="5">
        <v>-592.32792599999812</v>
      </c>
      <c r="C13" s="5">
        <v>-102.79091899999912</v>
      </c>
      <c r="D13" s="5">
        <v>-79.958543000000645</v>
      </c>
      <c r="E13" s="5">
        <v>410.6203459999997</v>
      </c>
      <c r="F13" s="5">
        <v>-606.84128300000066</v>
      </c>
      <c r="G13" s="5">
        <v>-225.41954799999985</v>
      </c>
      <c r="H13" s="5">
        <v>-0.1661749999998392</v>
      </c>
      <c r="I13" s="5">
        <v>-583.97324499999968</v>
      </c>
      <c r="J13" s="5">
        <v>-328.36146200000076</v>
      </c>
      <c r="K13" s="5">
        <v>-6.8993750000008731</v>
      </c>
      <c r="L13" s="5"/>
      <c r="M13" s="5"/>
      <c r="N13" s="5"/>
      <c r="O13" s="5"/>
    </row>
    <row r="14" spans="1:15" s="31" customFormat="1" ht="13.5" customHeight="1">
      <c r="A14" s="10">
        <v>2017</v>
      </c>
      <c r="B14" s="9">
        <v>-1175.8129160000026</v>
      </c>
      <c r="C14" s="9">
        <v>122.88604699999905</v>
      </c>
      <c r="D14" s="9">
        <v>36.045496000000639</v>
      </c>
      <c r="E14" s="9">
        <v>-829.54564699999992</v>
      </c>
      <c r="F14" s="9">
        <v>1378.1809230000008</v>
      </c>
      <c r="G14" s="9">
        <v>-7.1963109999996959</v>
      </c>
      <c r="H14" s="9">
        <v>3.4546739999991587</v>
      </c>
      <c r="I14" s="9">
        <v>-37.911939999999959</v>
      </c>
      <c r="J14" s="9">
        <v>31.74951800000099</v>
      </c>
      <c r="K14" s="9">
        <v>-147.47092599999905</v>
      </c>
      <c r="L14" s="5"/>
      <c r="M14" s="5"/>
      <c r="N14" s="5"/>
      <c r="O14" s="5"/>
    </row>
    <row r="15" spans="1:15" s="31" customFormat="1" ht="13.5" customHeight="1">
      <c r="A15" s="8">
        <v>2018</v>
      </c>
      <c r="B15" s="5">
        <v>919.95628200000647</v>
      </c>
      <c r="C15" s="5">
        <v>769.25441000000046</v>
      </c>
      <c r="D15" s="5">
        <v>-208.46525699999984</v>
      </c>
      <c r="E15" s="5">
        <v>765.70416899999964</v>
      </c>
      <c r="F15" s="5">
        <v>-927.39723599999979</v>
      </c>
      <c r="G15" s="5">
        <v>-39.524564000000282</v>
      </c>
      <c r="H15" s="5">
        <v>58.577840000000833</v>
      </c>
      <c r="I15" s="5">
        <v>34.232081999999991</v>
      </c>
      <c r="J15" s="5">
        <v>-108.37406199999987</v>
      </c>
      <c r="K15" s="5">
        <v>-248.23026500000105</v>
      </c>
      <c r="L15" s="5"/>
      <c r="M15" s="5"/>
      <c r="N15" s="5"/>
      <c r="O15" s="5"/>
    </row>
    <row r="16" spans="1:15" s="31" customFormat="1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  <c r="N16" s="5"/>
      <c r="O16" s="5"/>
    </row>
    <row r="17" spans="1:17" s="31" customFormat="1" ht="24.95" customHeight="1">
      <c r="A17" s="8" t="s">
        <v>9</v>
      </c>
      <c r="B17" s="5">
        <v>-183.57461700000022</v>
      </c>
      <c r="C17" s="5">
        <v>986.28422499999988</v>
      </c>
      <c r="D17" s="5">
        <v>22.706208999999944</v>
      </c>
      <c r="E17" s="5">
        <v>301.25072699999987</v>
      </c>
      <c r="F17" s="5">
        <v>-464.63178999999991</v>
      </c>
      <c r="G17" s="5">
        <v>66.733269000000064</v>
      </c>
      <c r="H17" s="5">
        <v>-17.246870999999942</v>
      </c>
      <c r="I17" s="5">
        <v>140.90350599999988</v>
      </c>
      <c r="J17" s="5">
        <v>-47.334324000000038</v>
      </c>
      <c r="K17" s="5">
        <v>-47.912214999999833</v>
      </c>
      <c r="L17" s="5"/>
      <c r="M17" s="5"/>
      <c r="N17" s="5"/>
      <c r="O17" s="5"/>
    </row>
    <row r="18" spans="1:17" s="31" customFormat="1" ht="13.5" customHeight="1">
      <c r="A18" s="10" t="s">
        <v>8</v>
      </c>
      <c r="B18" s="9">
        <v>616.31424899999911</v>
      </c>
      <c r="C18" s="9">
        <v>-691.63161500000001</v>
      </c>
      <c r="D18" s="9">
        <v>57.220559000000321</v>
      </c>
      <c r="E18" s="9">
        <v>232.87124100000005</v>
      </c>
      <c r="F18" s="9">
        <v>-228.84326399999986</v>
      </c>
      <c r="G18" s="9">
        <v>15.774814999999762</v>
      </c>
      <c r="H18" s="9">
        <v>37.797937999999931</v>
      </c>
      <c r="I18" s="9">
        <v>129.83769900000016</v>
      </c>
      <c r="J18" s="9">
        <v>-67.428493000000003</v>
      </c>
      <c r="K18" s="9">
        <v>-81.813804999999775</v>
      </c>
      <c r="L18" s="5"/>
      <c r="M18" s="5"/>
      <c r="N18" s="5"/>
      <c r="O18" s="5"/>
    </row>
    <row r="19" spans="1:17" s="31" customFormat="1" ht="13.5" customHeight="1">
      <c r="A19" s="8" t="s">
        <v>7</v>
      </c>
      <c r="B19" s="5">
        <v>407.50621399999909</v>
      </c>
      <c r="C19" s="5">
        <v>311.44919400000003</v>
      </c>
      <c r="D19" s="5">
        <v>-82.319119000000228</v>
      </c>
      <c r="E19" s="5">
        <v>184.31127199999992</v>
      </c>
      <c r="F19" s="5">
        <v>133.29393400000004</v>
      </c>
      <c r="G19" s="5">
        <v>-8.7786630000000514</v>
      </c>
      <c r="H19" s="5">
        <v>-23.494295999999963</v>
      </c>
      <c r="I19" s="5">
        <v>-22.788760999999909</v>
      </c>
      <c r="J19" s="5">
        <v>-48.27837999999997</v>
      </c>
      <c r="K19" s="5">
        <v>-51.596532000000025</v>
      </c>
      <c r="L19" s="5"/>
      <c r="M19" s="5"/>
      <c r="N19" s="5"/>
      <c r="O19" s="5"/>
    </row>
    <row r="20" spans="1:17" s="31" customFormat="1" ht="13.5" customHeight="1">
      <c r="A20" s="10" t="s">
        <v>6</v>
      </c>
      <c r="B20" s="9">
        <v>79.71043599999939</v>
      </c>
      <c r="C20" s="9">
        <v>163.15260599999988</v>
      </c>
      <c r="D20" s="9">
        <v>-206.07290599999988</v>
      </c>
      <c r="E20" s="9">
        <v>47.270928999999796</v>
      </c>
      <c r="F20" s="9">
        <v>-367.21611600000006</v>
      </c>
      <c r="G20" s="9">
        <v>-113.25398499999983</v>
      </c>
      <c r="H20" s="9">
        <v>61.521069000000125</v>
      </c>
      <c r="I20" s="9">
        <v>-213.72036199999991</v>
      </c>
      <c r="J20" s="9">
        <v>54.667134999999917</v>
      </c>
      <c r="K20" s="9">
        <v>-66.907713000000058</v>
      </c>
      <c r="L20" s="5"/>
      <c r="M20" s="5"/>
      <c r="N20" s="5"/>
      <c r="O20" s="5"/>
    </row>
    <row r="21" spans="1:17" s="31" customFormat="1" ht="13.5" customHeight="1">
      <c r="A21" s="8" t="s">
        <v>5</v>
      </c>
      <c r="B21" s="5">
        <v>-66.075225000000501</v>
      </c>
      <c r="C21" s="5">
        <v>-501.2335700000001</v>
      </c>
      <c r="D21" s="5">
        <v>-216.0290030000001</v>
      </c>
      <c r="E21" s="5">
        <v>482.17213900000002</v>
      </c>
      <c r="F21" s="5">
        <v>312.31957599999987</v>
      </c>
      <c r="G21" s="5">
        <v>-74.561339999999973</v>
      </c>
      <c r="H21" s="5">
        <v>110.85619599999984</v>
      </c>
      <c r="I21" s="5">
        <v>-99.2696719999999</v>
      </c>
      <c r="J21" s="5">
        <v>100.24026600000002</v>
      </c>
      <c r="K21" s="5">
        <v>-143.71328400000016</v>
      </c>
      <c r="L21" s="5"/>
      <c r="M21" s="5"/>
      <c r="N21" s="5"/>
      <c r="O21" s="5"/>
    </row>
    <row r="22" spans="1:17" s="31" customFormat="1" ht="13.5" customHeight="1">
      <c r="A22" s="10" t="s">
        <v>4</v>
      </c>
      <c r="B22" s="9">
        <v>-40.119300999998813</v>
      </c>
      <c r="C22" s="9">
        <v>567.65270699999996</v>
      </c>
      <c r="D22" s="9">
        <v>-135.75011400000039</v>
      </c>
      <c r="E22" s="9">
        <v>71.410503999999946</v>
      </c>
      <c r="F22" s="9">
        <v>-74.588196000000153</v>
      </c>
      <c r="G22" s="9">
        <v>-89.695824999999786</v>
      </c>
      <c r="H22" s="9">
        <v>79.490876000000071</v>
      </c>
      <c r="I22" s="9">
        <v>-185.52538300000003</v>
      </c>
      <c r="J22" s="9">
        <v>30.194705000000113</v>
      </c>
      <c r="K22" s="9">
        <v>-70.841920000000073</v>
      </c>
      <c r="L22" s="5"/>
      <c r="M22" s="5"/>
      <c r="N22" s="5"/>
      <c r="O22" s="5"/>
    </row>
    <row r="23" spans="1:17" s="31" customFormat="1" ht="13.5" customHeight="1">
      <c r="A23" s="8" t="s">
        <v>3</v>
      </c>
      <c r="B23" s="5">
        <v>147.73341199999959</v>
      </c>
      <c r="C23" s="5">
        <v>-1198.7698829999999</v>
      </c>
      <c r="D23" s="5">
        <v>7.879406000000472</v>
      </c>
      <c r="E23" s="5">
        <v>57.754888999999821</v>
      </c>
      <c r="F23" s="5">
        <v>-10.813020000000165</v>
      </c>
      <c r="G23" s="5">
        <v>-93.054284999999936</v>
      </c>
      <c r="H23" s="5">
        <v>101.53333099999986</v>
      </c>
      <c r="I23" s="5">
        <v>-40.322446000000014</v>
      </c>
      <c r="J23" s="5">
        <v>114.07984899999985</v>
      </c>
      <c r="K23" s="5">
        <v>-121.29420600000026</v>
      </c>
      <c r="L23" s="5"/>
      <c r="M23" s="5"/>
      <c r="N23" s="5"/>
      <c r="O23" s="5"/>
    </row>
    <row r="24" spans="1:17" s="31" customFormat="1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s="31" customFormat="1" ht="24.95" customHeight="1">
      <c r="A25" s="8" t="s">
        <v>1</v>
      </c>
      <c r="B25" s="5">
        <v>840.24584600000526</v>
      </c>
      <c r="C25" s="5">
        <v>606.10180400000081</v>
      </c>
      <c r="D25" s="5">
        <v>-2.3923509999995076</v>
      </c>
      <c r="E25" s="5">
        <v>718.43324000000121</v>
      </c>
      <c r="F25" s="5">
        <v>-560.18111999999974</v>
      </c>
      <c r="G25" s="5">
        <v>73.729420999999547</v>
      </c>
      <c r="H25" s="5">
        <v>-2.9432289999999739</v>
      </c>
      <c r="I25" s="5">
        <v>247.95244400000001</v>
      </c>
      <c r="J25" s="5">
        <v>-163.04119700000024</v>
      </c>
      <c r="K25" s="5">
        <v>-181.32255200000009</v>
      </c>
      <c r="L25" s="5"/>
      <c r="M25" s="5"/>
      <c r="N25" s="5"/>
      <c r="O25" s="5"/>
    </row>
    <row r="26" spans="1:17" s="31" customFormat="1" ht="13.5" customHeight="1" thickBot="1">
      <c r="A26" s="7" t="s">
        <v>0</v>
      </c>
      <c r="B26" s="6">
        <v>41.538885999994818</v>
      </c>
      <c r="C26" s="6">
        <v>-1132.3507460000001</v>
      </c>
      <c r="D26" s="6">
        <v>-343.89971100000002</v>
      </c>
      <c r="E26" s="6">
        <v>611.33753199999956</v>
      </c>
      <c r="F26" s="6">
        <v>226.91835999999921</v>
      </c>
      <c r="G26" s="6">
        <v>-257.3114499999997</v>
      </c>
      <c r="H26" s="6">
        <v>291.88040300000011</v>
      </c>
      <c r="I26" s="6">
        <v>-325.11750100000017</v>
      </c>
      <c r="J26" s="6">
        <v>244.51481999999987</v>
      </c>
      <c r="K26" s="6">
        <v>-335.84940999999935</v>
      </c>
      <c r="L26" s="5"/>
      <c r="M26" s="5"/>
      <c r="N26" s="5"/>
      <c r="O26" s="5"/>
      <c r="P26" s="86"/>
      <c r="Q26" s="85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55.5" customHeight="1" thickTop="1">
      <c r="B5" s="13" t="s">
        <v>48</v>
      </c>
      <c r="C5" s="13" t="s">
        <v>49</v>
      </c>
      <c r="D5" s="13" t="s">
        <v>50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56</v>
      </c>
      <c r="K5" s="13" t="s">
        <v>57</v>
      </c>
      <c r="L5" s="12"/>
      <c r="M5" s="12"/>
      <c r="N5" s="11"/>
      <c r="O5" s="11"/>
    </row>
    <row r="6" spans="1:15" ht="13.5" customHeight="1">
      <c r="A6" s="10">
        <v>2009</v>
      </c>
      <c r="B6" s="9">
        <v>6863.8803629999993</v>
      </c>
      <c r="C6" s="9">
        <v>5944.4635539999999</v>
      </c>
      <c r="D6" s="9">
        <v>12115.886118</v>
      </c>
      <c r="E6" s="9">
        <v>21085.239389999999</v>
      </c>
      <c r="F6" s="9">
        <v>4940.6583730000002</v>
      </c>
      <c r="G6" s="9">
        <v>35291.678292999997</v>
      </c>
      <c r="H6" s="9">
        <v>23382.943517</v>
      </c>
      <c r="I6" s="9">
        <v>5851.4272949999995</v>
      </c>
      <c r="J6" s="9">
        <v>2423.7771009999997</v>
      </c>
      <c r="K6" s="9">
        <v>12438.091918</v>
      </c>
      <c r="L6" s="5"/>
      <c r="M6" s="5"/>
      <c r="N6" s="5"/>
      <c r="O6" s="5"/>
    </row>
    <row r="7" spans="1:15" ht="13.5" customHeight="1">
      <c r="A7" s="8">
        <v>2010</v>
      </c>
      <c r="B7" s="5">
        <v>7453.8115239999997</v>
      </c>
      <c r="C7" s="5">
        <v>7202.6619819999996</v>
      </c>
      <c r="D7" s="5">
        <v>14167.018319999999</v>
      </c>
      <c r="E7" s="5">
        <v>25162.064109999999</v>
      </c>
      <c r="F7" s="5">
        <v>6082.7099359999993</v>
      </c>
      <c r="G7" s="5">
        <v>41364.740269999995</v>
      </c>
      <c r="H7" s="5">
        <v>27535.362663</v>
      </c>
      <c r="I7" s="5">
        <v>7415.0821529999994</v>
      </c>
      <c r="J7" s="5">
        <v>3064.3013430000001</v>
      </c>
      <c r="K7" s="5">
        <v>14022.412276999999</v>
      </c>
      <c r="L7" s="5"/>
      <c r="M7" s="5"/>
      <c r="N7" s="5"/>
      <c r="O7" s="5"/>
    </row>
    <row r="8" spans="1:15" ht="13.5" customHeight="1">
      <c r="A8" s="10">
        <v>2011</v>
      </c>
      <c r="B8" s="9">
        <v>8355.124190999999</v>
      </c>
      <c r="C8" s="9">
        <v>8099.1526459999995</v>
      </c>
      <c r="D8" s="9">
        <v>15617.415073</v>
      </c>
      <c r="E8" s="9">
        <v>28515.025688999998</v>
      </c>
      <c r="F8" s="9">
        <v>7371.5586399999993</v>
      </c>
      <c r="G8" s="9">
        <v>46072.302200999999</v>
      </c>
      <c r="H8" s="9">
        <v>30786.266019999999</v>
      </c>
      <c r="I8" s="9">
        <v>8496.9225599999991</v>
      </c>
      <c r="J8" s="9">
        <v>3801.4385179999999</v>
      </c>
      <c r="K8" s="9">
        <v>15114.579138999999</v>
      </c>
      <c r="L8" s="5"/>
      <c r="M8" s="5"/>
      <c r="N8" s="5"/>
      <c r="O8" s="5"/>
    </row>
    <row r="9" spans="1:15" ht="13.5" customHeight="1">
      <c r="A9" s="8">
        <v>2012</v>
      </c>
      <c r="B9" s="5">
        <v>8670.7091870000004</v>
      </c>
      <c r="C9" s="5">
        <v>8357.421214</v>
      </c>
      <c r="D9" s="5">
        <v>16456.132212</v>
      </c>
      <c r="E9" s="5">
        <v>28197.881449</v>
      </c>
      <c r="F9" s="5">
        <v>7104.9567259999994</v>
      </c>
      <c r="G9" s="5">
        <v>46963.269732000001</v>
      </c>
      <c r="H9" s="5">
        <v>31174.766788999998</v>
      </c>
      <c r="I9" s="5">
        <v>8205.5495339999998</v>
      </c>
      <c r="J9" s="5">
        <v>3825.371678</v>
      </c>
      <c r="K9" s="5">
        <v>14898.113509999999</v>
      </c>
      <c r="L9" s="5"/>
      <c r="M9" s="5"/>
      <c r="N9" s="5"/>
      <c r="O9" s="5"/>
    </row>
    <row r="10" spans="1:15" ht="13.5" customHeight="1">
      <c r="A10" s="10">
        <v>2013</v>
      </c>
      <c r="B10" s="9">
        <v>9037.1276529999996</v>
      </c>
      <c r="C10" s="9">
        <v>7251.331846</v>
      </c>
      <c r="D10" s="9">
        <v>16652.862171000001</v>
      </c>
      <c r="E10" s="9">
        <v>27540.775653999997</v>
      </c>
      <c r="F10" s="9">
        <v>6797.127735</v>
      </c>
      <c r="G10" s="9">
        <v>49257.976911999998</v>
      </c>
      <c r="H10" s="9">
        <v>31116.769673999999</v>
      </c>
      <c r="I10" s="9">
        <v>8240.2182039999989</v>
      </c>
      <c r="J10" s="9">
        <v>4314.1104150000001</v>
      </c>
      <c r="K10" s="9">
        <v>16071.513494999999</v>
      </c>
      <c r="L10" s="5"/>
      <c r="M10" s="5"/>
      <c r="N10" s="5"/>
      <c r="O10" s="5"/>
    </row>
    <row r="11" spans="1:15" ht="13.5" customHeight="1">
      <c r="A11" s="8">
        <v>2014</v>
      </c>
      <c r="B11" s="5">
        <v>9276.3183250000002</v>
      </c>
      <c r="C11" s="5">
        <v>6871.6736059999994</v>
      </c>
      <c r="D11" s="5">
        <v>17794.691278999999</v>
      </c>
      <c r="E11" s="5">
        <v>28150.116442999999</v>
      </c>
      <c r="F11" s="5">
        <v>6967.4047190000001</v>
      </c>
      <c r="G11" s="5">
        <v>50014.303231999998</v>
      </c>
      <c r="H11" s="5">
        <v>31959.262488</v>
      </c>
      <c r="I11" s="5">
        <v>8477.3812559999988</v>
      </c>
      <c r="J11" s="5">
        <v>4232.8281939999997</v>
      </c>
      <c r="K11" s="5">
        <v>15998.926626999999</v>
      </c>
      <c r="L11" s="5"/>
      <c r="M11" s="5"/>
      <c r="N11" s="5"/>
      <c r="O11" s="5"/>
    </row>
    <row r="12" spans="1:15" ht="13.5" customHeight="1">
      <c r="A12" s="10">
        <v>2015</v>
      </c>
      <c r="B12" s="9">
        <v>9579.7748579999989</v>
      </c>
      <c r="C12" s="9">
        <v>6514.1508329999997</v>
      </c>
      <c r="D12" s="9">
        <v>17913.924455</v>
      </c>
      <c r="E12" s="9">
        <v>28790.469798999999</v>
      </c>
      <c r="F12" s="9">
        <v>6891.7927009999994</v>
      </c>
      <c r="G12" s="9">
        <v>52383.597570999998</v>
      </c>
      <c r="H12" s="9">
        <v>33943.121880999999</v>
      </c>
      <c r="I12" s="9">
        <v>9051.3571309999988</v>
      </c>
      <c r="J12" s="9">
        <v>4377.528945</v>
      </c>
      <c r="K12" s="9">
        <v>16356.463948999999</v>
      </c>
      <c r="L12" s="5"/>
      <c r="M12" s="5"/>
      <c r="N12" s="5"/>
      <c r="O12" s="5"/>
    </row>
    <row r="13" spans="1:15" ht="13.5" customHeight="1">
      <c r="A13" s="8">
        <v>2016</v>
      </c>
      <c r="B13" s="5">
        <v>9874.0560559999994</v>
      </c>
      <c r="C13" s="5">
        <v>6344.5218429999995</v>
      </c>
      <c r="D13" s="5">
        <v>17731.200106</v>
      </c>
      <c r="E13" s="5">
        <v>28155.725361999997</v>
      </c>
      <c r="F13" s="5">
        <v>6449.0106249999999</v>
      </c>
      <c r="G13" s="5">
        <v>52592.180655999997</v>
      </c>
      <c r="H13" s="5">
        <v>34087.374873000001</v>
      </c>
      <c r="I13" s="5">
        <v>9081.5697609999988</v>
      </c>
      <c r="J13" s="5">
        <v>4263.5099399999999</v>
      </c>
      <c r="K13" s="5">
        <v>16427.520702999998</v>
      </c>
      <c r="L13" s="5"/>
      <c r="M13" s="5"/>
      <c r="N13" s="5"/>
      <c r="O13" s="5"/>
    </row>
    <row r="14" spans="1:15" ht="13.5" customHeight="1">
      <c r="A14" s="10">
        <v>2017</v>
      </c>
      <c r="B14" s="9">
        <v>10523.897204999999</v>
      </c>
      <c r="C14" s="9">
        <v>7265.1846849999993</v>
      </c>
      <c r="D14" s="9">
        <v>19842.326804</v>
      </c>
      <c r="E14" s="9">
        <v>30920.258958999999</v>
      </c>
      <c r="F14" s="9">
        <v>7727.0652869999994</v>
      </c>
      <c r="G14" s="9">
        <v>56696.347507999999</v>
      </c>
      <c r="H14" s="9">
        <v>36431.002242999995</v>
      </c>
      <c r="I14" s="9">
        <v>9380.6607789999998</v>
      </c>
      <c r="J14" s="9">
        <v>5284.8914909999994</v>
      </c>
      <c r="K14" s="9">
        <v>16691.680904999997</v>
      </c>
      <c r="L14" s="5"/>
      <c r="M14" s="5"/>
      <c r="N14" s="5"/>
      <c r="O14" s="5"/>
    </row>
    <row r="15" spans="1:15" ht="13.5" customHeight="1">
      <c r="A15" s="8">
        <v>2018</v>
      </c>
      <c r="B15" s="5">
        <v>10908.616273</v>
      </c>
      <c r="C15" s="5">
        <v>8152.1676929999994</v>
      </c>
      <c r="D15" s="5">
        <v>19896.565170999998</v>
      </c>
      <c r="E15" s="5">
        <v>32919.423591999999</v>
      </c>
      <c r="F15" s="5">
        <v>8395.5310200000004</v>
      </c>
      <c r="G15" s="5">
        <v>60238.667542999996</v>
      </c>
      <c r="H15" s="5">
        <v>38163.705612999998</v>
      </c>
      <c r="I15" s="5">
        <v>9301.947619999999</v>
      </c>
      <c r="J15" s="5">
        <v>7076.5169470000001</v>
      </c>
      <c r="K15" s="5">
        <v>17955.543314999999</v>
      </c>
      <c r="L15" s="5"/>
      <c r="M15" s="5"/>
      <c r="N15" s="5"/>
      <c r="O15" s="5"/>
    </row>
    <row r="16" spans="1:15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ht="24.95" customHeight="1">
      <c r="A17" s="8" t="s">
        <v>9</v>
      </c>
      <c r="B17" s="5">
        <v>2703.5207689999997</v>
      </c>
      <c r="C17" s="5">
        <v>1931.7156319999999</v>
      </c>
      <c r="D17" s="5">
        <v>5193.2371210000001</v>
      </c>
      <c r="E17" s="5">
        <v>8303.8213189999988</v>
      </c>
      <c r="F17" s="5">
        <v>2139.5178919999998</v>
      </c>
      <c r="G17" s="5">
        <v>15046.935979</v>
      </c>
      <c r="H17" s="5">
        <v>9449.816730999999</v>
      </c>
      <c r="I17" s="5">
        <v>2454.4104259999999</v>
      </c>
      <c r="J17" s="5">
        <v>1959.2372049999999</v>
      </c>
      <c r="K17" s="5">
        <v>4269.7166639999996</v>
      </c>
      <c r="L17" s="5"/>
      <c r="M17" s="5"/>
      <c r="N17" s="5"/>
      <c r="O17" s="5"/>
    </row>
    <row r="18" spans="1:17" ht="13.5" customHeight="1">
      <c r="A18" s="10" t="s">
        <v>8</v>
      </c>
      <c r="B18" s="9">
        <v>2746.0629599999997</v>
      </c>
      <c r="C18" s="9">
        <v>2088.2121090000001</v>
      </c>
      <c r="D18" s="9">
        <v>5091.7576089999993</v>
      </c>
      <c r="E18" s="9">
        <v>8580.9137360000004</v>
      </c>
      <c r="F18" s="9">
        <v>2223.554944</v>
      </c>
      <c r="G18" s="9">
        <v>15026.542131</v>
      </c>
      <c r="H18" s="9">
        <v>9608.9185859999998</v>
      </c>
      <c r="I18" s="9">
        <v>2427.4836929999997</v>
      </c>
      <c r="J18" s="9">
        <v>1586.314263</v>
      </c>
      <c r="K18" s="9">
        <v>4103.3914720000002</v>
      </c>
      <c r="L18" s="5"/>
      <c r="M18" s="5"/>
      <c r="N18" s="5"/>
      <c r="O18" s="5"/>
    </row>
    <row r="19" spans="1:17" ht="13.5" customHeight="1">
      <c r="A19" s="8" t="s">
        <v>7</v>
      </c>
      <c r="B19" s="5">
        <v>2725.106569</v>
      </c>
      <c r="C19" s="5">
        <v>2022.9851649999998</v>
      </c>
      <c r="D19" s="5">
        <v>4631.9728450000002</v>
      </c>
      <c r="E19" s="5">
        <v>8001.6989149999999</v>
      </c>
      <c r="F19" s="5">
        <v>1968.009292</v>
      </c>
      <c r="G19" s="5">
        <v>14551.450347</v>
      </c>
      <c r="H19" s="5">
        <v>9350.8345790000003</v>
      </c>
      <c r="I19" s="5">
        <v>2188.226568</v>
      </c>
      <c r="J19" s="5">
        <v>1641.7084929999999</v>
      </c>
      <c r="K19" s="5">
        <v>4637.8013499999997</v>
      </c>
      <c r="L19" s="5"/>
      <c r="M19" s="5"/>
      <c r="N19" s="5"/>
      <c r="O19" s="5"/>
    </row>
    <row r="20" spans="1:17" ht="13.5" customHeight="1">
      <c r="A20" s="10" t="s">
        <v>6</v>
      </c>
      <c r="B20" s="9">
        <v>2733.9259749999997</v>
      </c>
      <c r="C20" s="9">
        <v>2109.2547869999999</v>
      </c>
      <c r="D20" s="9">
        <v>4979.5975959999996</v>
      </c>
      <c r="E20" s="9">
        <v>8032.9896220000001</v>
      </c>
      <c r="F20" s="9">
        <v>2064.4488919999999</v>
      </c>
      <c r="G20" s="9">
        <v>15613.739086</v>
      </c>
      <c r="H20" s="9">
        <v>9754.1357169999992</v>
      </c>
      <c r="I20" s="9">
        <v>2231.8269329999998</v>
      </c>
      <c r="J20" s="9">
        <v>1889.2569859999999</v>
      </c>
      <c r="K20" s="9">
        <v>4944.6338289999994</v>
      </c>
      <c r="L20" s="5"/>
      <c r="M20" s="5"/>
      <c r="N20" s="5"/>
      <c r="O20" s="5"/>
    </row>
    <row r="21" spans="1:17" ht="13.5" customHeight="1">
      <c r="A21" s="8" t="s">
        <v>5</v>
      </c>
      <c r="B21" s="5">
        <v>2824.5624509999998</v>
      </c>
      <c r="C21" s="5">
        <v>2130.777599</v>
      </c>
      <c r="D21" s="5">
        <v>5772.3431709999995</v>
      </c>
      <c r="E21" s="5">
        <v>8375.7281789999997</v>
      </c>
      <c r="F21" s="5">
        <v>2202.4326080000001</v>
      </c>
      <c r="G21" s="5">
        <v>15692.608813999999</v>
      </c>
      <c r="H21" s="5">
        <v>9826.5782999999992</v>
      </c>
      <c r="I21" s="5">
        <v>2460.6929329999998</v>
      </c>
      <c r="J21" s="5">
        <v>2189.9722179999999</v>
      </c>
      <c r="K21" s="5">
        <v>4346.6597519999996</v>
      </c>
      <c r="L21" s="5"/>
      <c r="M21" s="5"/>
      <c r="N21" s="5"/>
      <c r="O21" s="5"/>
    </row>
    <row r="22" spans="1:17" ht="13.5" customHeight="1">
      <c r="A22" s="10" t="s">
        <v>4</v>
      </c>
      <c r="B22" s="9">
        <v>2906.890609</v>
      </c>
      <c r="C22" s="9">
        <v>2195.8433299999997</v>
      </c>
      <c r="D22" s="9">
        <v>5203.3136089999998</v>
      </c>
      <c r="E22" s="9">
        <v>8213.463115999999</v>
      </c>
      <c r="F22" s="9">
        <v>1983.6378169999998</v>
      </c>
      <c r="G22" s="9">
        <v>15637.024230999999</v>
      </c>
      <c r="H22" s="9">
        <v>9653.8645550000001</v>
      </c>
      <c r="I22" s="9">
        <v>2423.3242929999997</v>
      </c>
      <c r="J22" s="9">
        <v>2157.1275569999998</v>
      </c>
      <c r="K22" s="9">
        <v>4195.1970329999995</v>
      </c>
      <c r="L22" s="5"/>
      <c r="M22" s="5"/>
      <c r="N22" s="5"/>
      <c r="O22" s="5"/>
    </row>
    <row r="23" spans="1:17" ht="13.5" customHeight="1">
      <c r="A23" s="8" t="s">
        <v>3</v>
      </c>
      <c r="B23" s="5">
        <v>2961.6229389999999</v>
      </c>
      <c r="C23" s="5">
        <v>2006.0160109999999</v>
      </c>
      <c r="D23" s="5">
        <v>5259.2889529999993</v>
      </c>
      <c r="E23" s="5">
        <v>7812.4026709999998</v>
      </c>
      <c r="F23" s="5">
        <v>1822.0300279999999</v>
      </c>
      <c r="G23" s="5">
        <v>14566.299953</v>
      </c>
      <c r="H23" s="5">
        <v>9153.7072069999995</v>
      </c>
      <c r="I23" s="5">
        <v>2277.6248929999997</v>
      </c>
      <c r="J23" s="5">
        <v>1896.9696179999999</v>
      </c>
      <c r="K23" s="5">
        <v>4683.9869279999994</v>
      </c>
      <c r="L23" s="5"/>
      <c r="M23" s="5"/>
      <c r="N23" s="5"/>
      <c r="O23" s="5"/>
    </row>
    <row r="24" spans="1:17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ht="24.95" customHeight="1">
      <c r="A25" s="8" t="s">
        <v>1</v>
      </c>
      <c r="B25" s="5">
        <v>8174.6902979999995</v>
      </c>
      <c r="C25" s="5">
        <v>6042.9129059999996</v>
      </c>
      <c r="D25" s="5">
        <v>14916.967574999999</v>
      </c>
      <c r="E25" s="5">
        <v>24886.433969999998</v>
      </c>
      <c r="F25" s="5">
        <v>6331.082128</v>
      </c>
      <c r="G25" s="5">
        <v>44624.928456999995</v>
      </c>
      <c r="H25" s="5">
        <v>28409.569895999997</v>
      </c>
      <c r="I25" s="5">
        <v>7070.1206869999996</v>
      </c>
      <c r="J25" s="5">
        <v>5187.2599609999997</v>
      </c>
      <c r="K25" s="5">
        <v>13010.909485999999</v>
      </c>
      <c r="L25" s="5"/>
      <c r="M25" s="5"/>
      <c r="N25" s="5"/>
      <c r="O25" s="5"/>
    </row>
    <row r="26" spans="1:17" ht="13.5" customHeight="1" thickBot="1">
      <c r="A26" s="7" t="s">
        <v>0</v>
      </c>
      <c r="B26" s="6">
        <v>8693.0759989999988</v>
      </c>
      <c r="C26" s="6">
        <v>6332.6369399999994</v>
      </c>
      <c r="D26" s="6">
        <v>16234.945732999999</v>
      </c>
      <c r="E26" s="6">
        <v>24401.593966</v>
      </c>
      <c r="F26" s="6">
        <v>6008.100453</v>
      </c>
      <c r="G26" s="6">
        <v>45895.932997999997</v>
      </c>
      <c r="H26" s="6">
        <v>28634.150061999997</v>
      </c>
      <c r="I26" s="6">
        <v>7161.6421190000001</v>
      </c>
      <c r="J26" s="6">
        <v>6244.0693929999998</v>
      </c>
      <c r="K26" s="6">
        <v>13225.843713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390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55.5" customHeight="1" thickTop="1">
      <c r="B5" s="13" t="s">
        <v>48</v>
      </c>
      <c r="C5" s="13" t="s">
        <v>49</v>
      </c>
      <c r="D5" s="13" t="s">
        <v>50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56</v>
      </c>
      <c r="K5" s="13" t="s">
        <v>57</v>
      </c>
      <c r="L5" s="12"/>
      <c r="M5" s="12"/>
      <c r="N5" s="11"/>
      <c r="O5" s="11"/>
    </row>
    <row r="6" spans="1:15" ht="13.5" customHeight="1">
      <c r="A6" s="10">
        <v>2009</v>
      </c>
      <c r="B6" s="9">
        <v>-10.108585441056734</v>
      </c>
      <c r="C6" s="9">
        <v>-23.04349039332919</v>
      </c>
      <c r="D6" s="9">
        <v>-6.1043256244228319</v>
      </c>
      <c r="E6" s="9">
        <v>-26.343468477019478</v>
      </c>
      <c r="F6" s="9">
        <v>-38.91622482532658</v>
      </c>
      <c r="G6" s="9">
        <v>-24.327817753731509</v>
      </c>
      <c r="H6" s="9">
        <v>-22.845541495084259</v>
      </c>
      <c r="I6" s="9">
        <v>-16.916454206841529</v>
      </c>
      <c r="J6" s="9">
        <v>-46.129035635131899</v>
      </c>
      <c r="K6" s="9">
        <v>-11.141083933436537</v>
      </c>
      <c r="L6" s="5"/>
      <c r="M6" s="5"/>
      <c r="N6" s="5"/>
      <c r="O6" s="5"/>
    </row>
    <row r="7" spans="1:15" ht="13.5" customHeight="1">
      <c r="A7" s="8">
        <v>2010</v>
      </c>
      <c r="B7" s="5">
        <v>8.5947179991662672</v>
      </c>
      <c r="C7" s="5">
        <v>21.165886821753066</v>
      </c>
      <c r="D7" s="5">
        <v>16.929279311669411</v>
      </c>
      <c r="E7" s="5">
        <v>19.334970045127857</v>
      </c>
      <c r="F7" s="5">
        <v>23.115372016837888</v>
      </c>
      <c r="G7" s="5">
        <v>17.208198280002382</v>
      </c>
      <c r="H7" s="5">
        <v>17.758325178269725</v>
      </c>
      <c r="I7" s="5">
        <v>26.722623031412031</v>
      </c>
      <c r="J7" s="5">
        <v>26.426697477079596</v>
      </c>
      <c r="K7" s="5">
        <v>12.737647940253789</v>
      </c>
      <c r="L7" s="5"/>
      <c r="M7" s="5"/>
      <c r="N7" s="5"/>
      <c r="O7" s="5"/>
    </row>
    <row r="8" spans="1:15" ht="13.5" customHeight="1">
      <c r="A8" s="10">
        <v>2011</v>
      </c>
      <c r="B8" s="9">
        <v>12.091970183280422</v>
      </c>
      <c r="C8" s="9">
        <v>12.446657447488143</v>
      </c>
      <c r="D8" s="9">
        <v>10.237840597357255</v>
      </c>
      <c r="E8" s="9">
        <v>13.325463143015575</v>
      </c>
      <c r="F8" s="9">
        <v>21.188725379983335</v>
      </c>
      <c r="G8" s="9">
        <v>11.380615229957542</v>
      </c>
      <c r="H8" s="9">
        <v>11.806284873699251</v>
      </c>
      <c r="I8" s="9">
        <v>14.589729212404048</v>
      </c>
      <c r="J8" s="9">
        <v>24.055635934236509</v>
      </c>
      <c r="K8" s="9">
        <v>7.7887230843398196</v>
      </c>
      <c r="L8" s="5"/>
      <c r="M8" s="5"/>
      <c r="N8" s="5"/>
      <c r="O8" s="5"/>
    </row>
    <row r="9" spans="1:15" ht="13.5" customHeight="1">
      <c r="A9" s="8">
        <v>2012</v>
      </c>
      <c r="B9" s="5">
        <v>3.777143089505993</v>
      </c>
      <c r="C9" s="5">
        <v>3.1888344285936303</v>
      </c>
      <c r="D9" s="5">
        <v>5.3703966698689278</v>
      </c>
      <c r="E9" s="5">
        <v>-1.1122004358647382</v>
      </c>
      <c r="F9" s="5">
        <v>-3.6166288165076574</v>
      </c>
      <c r="G9" s="5">
        <v>1.9338463424574897</v>
      </c>
      <c r="H9" s="5">
        <v>1.2619288378383213</v>
      </c>
      <c r="I9" s="5">
        <v>-3.4291594861846075</v>
      </c>
      <c r="J9" s="5">
        <v>0.62958166722085074</v>
      </c>
      <c r="K9" s="5">
        <v>-1.4321644487040719</v>
      </c>
      <c r="L9" s="5"/>
      <c r="M9" s="5"/>
      <c r="N9" s="5"/>
      <c r="O9" s="5"/>
    </row>
    <row r="10" spans="1:15" ht="13.5" customHeight="1">
      <c r="A10" s="10">
        <v>2013</v>
      </c>
      <c r="B10" s="9">
        <v>4.2259342125021497</v>
      </c>
      <c r="C10" s="9">
        <v>-13.234816574126068</v>
      </c>
      <c r="D10" s="9">
        <v>1.1954811523484372</v>
      </c>
      <c r="E10" s="9">
        <v>-2.3303374623674196</v>
      </c>
      <c r="F10" s="9">
        <v>-4.3325948752583576</v>
      </c>
      <c r="G10" s="9">
        <v>4.8861742231640743</v>
      </c>
      <c r="H10" s="9">
        <v>-0.18603864911818443</v>
      </c>
      <c r="I10" s="9">
        <v>0.42250272034004643</v>
      </c>
      <c r="J10" s="9">
        <v>12.776241843655956</v>
      </c>
      <c r="K10" s="9">
        <v>7.8761648863286187</v>
      </c>
      <c r="L10" s="5"/>
      <c r="M10" s="5"/>
      <c r="N10" s="5"/>
      <c r="O10" s="5"/>
    </row>
    <row r="11" spans="1:15" ht="13.5" customHeight="1">
      <c r="A11" s="8">
        <v>2014</v>
      </c>
      <c r="B11" s="5">
        <v>2.6467554867458061</v>
      </c>
      <c r="C11" s="5">
        <v>-5.2357035653998949</v>
      </c>
      <c r="D11" s="5">
        <v>6.8566538068658822</v>
      </c>
      <c r="E11" s="5">
        <v>2.2125040944934309</v>
      </c>
      <c r="F11" s="5">
        <v>2.5051314413763919</v>
      </c>
      <c r="G11" s="5">
        <v>1.5354392677376631</v>
      </c>
      <c r="H11" s="5">
        <v>2.7075201662207093</v>
      </c>
      <c r="I11" s="5">
        <v>2.8781161630510628</v>
      </c>
      <c r="J11" s="5">
        <v>-1.8841015454167509</v>
      </c>
      <c r="K11" s="5">
        <v>-0.45164923653632538</v>
      </c>
      <c r="L11" s="5"/>
      <c r="M11" s="5"/>
      <c r="N11" s="5"/>
      <c r="O11" s="5"/>
    </row>
    <row r="12" spans="1:15" ht="13.5" customHeight="1">
      <c r="A12" s="10">
        <v>2015</v>
      </c>
      <c r="B12" s="9">
        <v>3.271303575063548</v>
      </c>
      <c r="C12" s="9">
        <v>-5.202848585355234</v>
      </c>
      <c r="D12" s="9">
        <v>0.67004914067101751</v>
      </c>
      <c r="E12" s="9">
        <v>2.2747804873085515</v>
      </c>
      <c r="F12" s="9">
        <v>-1.0852250019839849</v>
      </c>
      <c r="G12" s="9">
        <v>4.7372335229976477</v>
      </c>
      <c r="H12" s="9">
        <v>6.2074629968225814</v>
      </c>
      <c r="I12" s="9">
        <v>6.7706743116426384</v>
      </c>
      <c r="J12" s="9">
        <v>3.418535890615928</v>
      </c>
      <c r="K12" s="9">
        <v>2.2347581830684522</v>
      </c>
      <c r="L12" s="5"/>
      <c r="M12" s="5"/>
      <c r="N12" s="5"/>
      <c r="O12" s="5"/>
    </row>
    <row r="13" spans="1:15" ht="13.5" customHeight="1">
      <c r="A13" s="8">
        <v>2016</v>
      </c>
      <c r="B13" s="5">
        <v>3.0719009826650354</v>
      </c>
      <c r="C13" s="5">
        <v>-2.6040077110385202</v>
      </c>
      <c r="D13" s="5">
        <v>-1.0200129483576077</v>
      </c>
      <c r="E13" s="5">
        <v>-2.2047032974156155</v>
      </c>
      <c r="F13" s="5">
        <v>-6.424773570681432</v>
      </c>
      <c r="G13" s="5">
        <v>0.39818396343872597</v>
      </c>
      <c r="H13" s="5">
        <v>0.42498445636712939</v>
      </c>
      <c r="I13" s="5">
        <v>0.33379116040537987</v>
      </c>
      <c r="J13" s="5">
        <v>-2.6046430859179619</v>
      </c>
      <c r="K13" s="5">
        <v>0.43442613404435904</v>
      </c>
      <c r="L13" s="5"/>
      <c r="M13" s="5"/>
      <c r="N13" s="5"/>
      <c r="O13" s="5"/>
    </row>
    <row r="14" spans="1:15" ht="13.5" customHeight="1">
      <c r="A14" s="10">
        <v>2017</v>
      </c>
      <c r="B14" s="9">
        <v>6.5812989648273481</v>
      </c>
      <c r="C14" s="9">
        <v>14.511146226342971</v>
      </c>
      <c r="D14" s="9">
        <v>11.906282064267174</v>
      </c>
      <c r="E14" s="9">
        <v>9.8187262500120713</v>
      </c>
      <c r="F14" s="9">
        <v>19.817840849037211</v>
      </c>
      <c r="G14" s="9">
        <v>7.8037586591910495</v>
      </c>
      <c r="H14" s="9">
        <v>6.8753530558797751</v>
      </c>
      <c r="I14" s="9">
        <v>3.2933845785606359</v>
      </c>
      <c r="J14" s="9">
        <v>23.956354397522524</v>
      </c>
      <c r="K14" s="9">
        <v>1.608034509746556</v>
      </c>
      <c r="L14" s="5"/>
      <c r="M14" s="5"/>
      <c r="N14" s="5"/>
      <c r="O14" s="5"/>
    </row>
    <row r="15" spans="1:15" ht="13.5" customHeight="1">
      <c r="A15" s="8">
        <v>2018</v>
      </c>
      <c r="B15" s="5">
        <v>3.6556710931879537</v>
      </c>
      <c r="C15" s="5">
        <v>12.208678050969601</v>
      </c>
      <c r="D15" s="5">
        <v>0.27334680824360846</v>
      </c>
      <c r="E15" s="5">
        <v>6.4655494497988366</v>
      </c>
      <c r="F15" s="5">
        <v>8.6509652522882838</v>
      </c>
      <c r="G15" s="5">
        <v>6.2478804908908279</v>
      </c>
      <c r="H15" s="5">
        <v>4.7561232557990589</v>
      </c>
      <c r="I15" s="5">
        <v>-0.8391003667482686</v>
      </c>
      <c r="J15" s="5">
        <v>33.900893879298764</v>
      </c>
      <c r="K15" s="5">
        <v>7.571810275988498</v>
      </c>
      <c r="L15" s="5"/>
      <c r="M15" s="5"/>
      <c r="N15" s="5"/>
      <c r="O15" s="5"/>
    </row>
    <row r="16" spans="1:15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ht="24.95" customHeight="1">
      <c r="A17" s="8" t="s">
        <v>9</v>
      </c>
      <c r="B17" s="5">
        <v>7.3250014358553672</v>
      </c>
      <c r="C17" s="5">
        <v>4.2663428942512862</v>
      </c>
      <c r="D17" s="5">
        <v>-2.5737892894828982</v>
      </c>
      <c r="E17" s="5">
        <v>8.0761173712633063</v>
      </c>
      <c r="F17" s="5">
        <v>9.3629496404098589</v>
      </c>
      <c r="G17" s="5">
        <v>7.0933719639552084</v>
      </c>
      <c r="H17" s="5">
        <v>3.0420508617973039</v>
      </c>
      <c r="I17" s="5">
        <v>-0.3746888625937923</v>
      </c>
      <c r="J17" s="5">
        <v>95.382890304344386</v>
      </c>
      <c r="K17" s="5">
        <v>4.46235865628221</v>
      </c>
      <c r="L17" s="5"/>
      <c r="M17" s="5"/>
      <c r="N17" s="5"/>
      <c r="O17" s="5"/>
    </row>
    <row r="18" spans="1:17" ht="13.5" customHeight="1">
      <c r="A18" s="10" t="s">
        <v>8</v>
      </c>
      <c r="B18" s="9">
        <v>3.2731857626113263</v>
      </c>
      <c r="C18" s="9">
        <v>17.47791043991619</v>
      </c>
      <c r="D18" s="9">
        <v>0.52082659055867064</v>
      </c>
      <c r="E18" s="9">
        <v>8.3494652285148874</v>
      </c>
      <c r="F18" s="9">
        <v>11.843132303562749</v>
      </c>
      <c r="G18" s="9">
        <v>6.2950385724648532</v>
      </c>
      <c r="H18" s="9">
        <v>7.172583011492673</v>
      </c>
      <c r="I18" s="9">
        <v>5.9364382773724795</v>
      </c>
      <c r="J18" s="9">
        <v>15.02362655626907</v>
      </c>
      <c r="K18" s="9">
        <v>5.9729535681080197</v>
      </c>
      <c r="L18" s="5"/>
      <c r="M18" s="5"/>
      <c r="N18" s="5"/>
      <c r="O18" s="5"/>
    </row>
    <row r="19" spans="1:17" ht="13.5" customHeight="1">
      <c r="A19" s="8" t="s">
        <v>7</v>
      </c>
      <c r="B19" s="5">
        <v>3.1556964359531605</v>
      </c>
      <c r="C19" s="5">
        <v>14.932000525798159</v>
      </c>
      <c r="D19" s="5">
        <v>4.7401789261821223</v>
      </c>
      <c r="E19" s="5">
        <v>5.1282007036518351</v>
      </c>
      <c r="F19" s="5">
        <v>5.4541677581585892</v>
      </c>
      <c r="G19" s="5">
        <v>6.967670219942816</v>
      </c>
      <c r="H19" s="5">
        <v>6.2385242469849933</v>
      </c>
      <c r="I19" s="5">
        <v>-5.7323067798946141</v>
      </c>
      <c r="J19" s="5">
        <v>25.340413510490318</v>
      </c>
      <c r="K19" s="5">
        <v>8.3358036457340532</v>
      </c>
      <c r="L19" s="5"/>
      <c r="M19" s="5"/>
      <c r="N19" s="5"/>
      <c r="O19" s="5"/>
    </row>
    <row r="20" spans="1:17" ht="13.5" customHeight="1">
      <c r="A20" s="10" t="s">
        <v>6</v>
      </c>
      <c r="B20" s="9">
        <v>1.1020850563542119</v>
      </c>
      <c r="C20" s="9">
        <v>12.504616732548129</v>
      </c>
      <c r="D20" s="9">
        <v>-0.88724017576025527</v>
      </c>
      <c r="E20" s="9">
        <v>4.2444747507893492</v>
      </c>
      <c r="F20" s="9">
        <v>7.7256316914911496</v>
      </c>
      <c r="G20" s="9">
        <v>4.7492851427461309</v>
      </c>
      <c r="H20" s="9">
        <v>2.7552150435148746</v>
      </c>
      <c r="I20" s="9">
        <v>-3.144127945429239</v>
      </c>
      <c r="J20" s="9">
        <v>18.582294543040987</v>
      </c>
      <c r="K20" s="9">
        <v>11.083076341652159</v>
      </c>
      <c r="L20" s="5"/>
      <c r="M20" s="5"/>
      <c r="N20" s="5"/>
      <c r="O20" s="5"/>
    </row>
    <row r="21" spans="1:17" ht="13.5" customHeight="1">
      <c r="A21" s="8" t="s">
        <v>5</v>
      </c>
      <c r="B21" s="5">
        <v>4.4771870587394034</v>
      </c>
      <c r="C21" s="5">
        <v>10.304931207390053</v>
      </c>
      <c r="D21" s="5">
        <v>11.151157486305737</v>
      </c>
      <c r="E21" s="5">
        <v>0.86594902801520657</v>
      </c>
      <c r="F21" s="5">
        <v>2.9406024710168674</v>
      </c>
      <c r="G21" s="5">
        <v>4.2910585643557084</v>
      </c>
      <c r="H21" s="5">
        <v>3.9869722315781919</v>
      </c>
      <c r="I21" s="5">
        <v>0.2559680701095588</v>
      </c>
      <c r="J21" s="5">
        <v>11.776777840435098</v>
      </c>
      <c r="K21" s="5">
        <v>1.8020654309159094</v>
      </c>
      <c r="L21" s="5"/>
      <c r="M21" s="5"/>
      <c r="N21" s="5"/>
      <c r="O21" s="5"/>
    </row>
    <row r="22" spans="1:17" ht="13.5" customHeight="1">
      <c r="A22" s="10" t="s">
        <v>4</v>
      </c>
      <c r="B22" s="9">
        <v>5.8566628421367302</v>
      </c>
      <c r="C22" s="9">
        <v>5.154228372497192</v>
      </c>
      <c r="D22" s="9">
        <v>2.1909134048882803</v>
      </c>
      <c r="E22" s="9">
        <v>-4.2821852229840429</v>
      </c>
      <c r="F22" s="9">
        <v>-10.789799804470224</v>
      </c>
      <c r="G22" s="9">
        <v>4.0626918334096676</v>
      </c>
      <c r="H22" s="9">
        <v>0.46775262583122906</v>
      </c>
      <c r="I22" s="9">
        <v>-0.1713461561861046</v>
      </c>
      <c r="J22" s="9">
        <v>35.983619848471349</v>
      </c>
      <c r="K22" s="9">
        <v>2.237309348290228</v>
      </c>
      <c r="L22" s="5"/>
      <c r="M22" s="5"/>
      <c r="N22" s="5"/>
      <c r="O22" s="5"/>
    </row>
    <row r="23" spans="1:17" ht="13.5" customHeight="1">
      <c r="A23" s="8" t="s">
        <v>3</v>
      </c>
      <c r="B23" s="5">
        <v>8.6791603928646204</v>
      </c>
      <c r="C23" s="5">
        <v>-0.83881752044385349</v>
      </c>
      <c r="D23" s="5">
        <v>13.543173265300091</v>
      </c>
      <c r="E23" s="5">
        <v>-2.365700659458017</v>
      </c>
      <c r="F23" s="5">
        <v>-7.417610505875599</v>
      </c>
      <c r="G23" s="5">
        <v>0.10204897550340382</v>
      </c>
      <c r="H23" s="5">
        <v>-2.1081259681644511</v>
      </c>
      <c r="I23" s="5">
        <v>4.0854236168838991</v>
      </c>
      <c r="J23" s="5">
        <v>15.548504870894883</v>
      </c>
      <c r="K23" s="5">
        <v>0.9958507170644556</v>
      </c>
      <c r="L23" s="5"/>
      <c r="M23" s="5"/>
      <c r="N23" s="5"/>
      <c r="O23" s="5"/>
    </row>
    <row r="24" spans="1:17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ht="24.95" customHeight="1">
      <c r="A25" s="8" t="s">
        <v>1</v>
      </c>
      <c r="B25" s="5">
        <v>4.53871640459551</v>
      </c>
      <c r="C25" s="5">
        <v>12.105748049362619</v>
      </c>
      <c r="D25" s="5">
        <v>0.66685004458508168</v>
      </c>
      <c r="E25" s="5">
        <v>7.2028268006978413</v>
      </c>
      <c r="F25" s="5">
        <v>8.9561460374605737</v>
      </c>
      <c r="G25" s="5">
        <v>6.7823985330103618</v>
      </c>
      <c r="H25" s="5">
        <v>5.4612061252886566</v>
      </c>
      <c r="I25" s="5">
        <v>-8.851643157968897E-2</v>
      </c>
      <c r="J25" s="5">
        <v>40.511864508402361</v>
      </c>
      <c r="K25" s="5">
        <v>6.2949163665926928</v>
      </c>
      <c r="L25" s="5"/>
      <c r="M25" s="5"/>
      <c r="N25" s="5"/>
      <c r="O25" s="5"/>
    </row>
    <row r="26" spans="1:17" ht="13.5" customHeight="1" thickBot="1">
      <c r="A26" s="7" t="s">
        <v>0</v>
      </c>
      <c r="B26" s="6">
        <v>6.3413497282805569</v>
      </c>
      <c r="C26" s="6">
        <v>4.7944433174327798</v>
      </c>
      <c r="D26" s="6">
        <v>8.8354295293157126</v>
      </c>
      <c r="E26" s="6">
        <v>-1.948210035172026</v>
      </c>
      <c r="F26" s="6">
        <v>-5.1015240123260019</v>
      </c>
      <c r="G26" s="6">
        <v>2.8481940138564554</v>
      </c>
      <c r="H26" s="6">
        <v>0.79050885607254606</v>
      </c>
      <c r="I26" s="6">
        <v>1.2944818914941953</v>
      </c>
      <c r="J26" s="6">
        <v>20.373172733688641</v>
      </c>
      <c r="K26" s="6">
        <v>1.6519539024637251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391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55.5" customHeight="1" thickTop="1">
      <c r="B5" s="13" t="s">
        <v>48</v>
      </c>
      <c r="C5" s="13" t="s">
        <v>49</v>
      </c>
      <c r="D5" s="13" t="s">
        <v>50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56</v>
      </c>
      <c r="K5" s="13" t="s">
        <v>57</v>
      </c>
      <c r="L5" s="12"/>
      <c r="M5" s="12"/>
      <c r="N5" s="11"/>
      <c r="O5" s="11"/>
    </row>
    <row r="6" spans="1:15" ht="13.5" customHeight="1">
      <c r="A6" s="10">
        <v>2009</v>
      </c>
      <c r="B6" s="9">
        <v>7.3223128222709448</v>
      </c>
      <c r="C6" s="9">
        <v>6.3414889830556502</v>
      </c>
      <c r="D6" s="9">
        <v>12.925095366352025</v>
      </c>
      <c r="E6" s="9">
        <v>22.493503758939191</v>
      </c>
      <c r="F6" s="9">
        <v>5.2706405475963578</v>
      </c>
      <c r="G6" s="9">
        <v>37.648778069807257</v>
      </c>
      <c r="H6" s="9">
        <v>24.944669499182876</v>
      </c>
      <c r="I6" s="9">
        <v>6.2422389151372055</v>
      </c>
      <c r="J6" s="9">
        <v>2.585659015947944</v>
      </c>
      <c r="K6" s="9">
        <v>13.268821004908885</v>
      </c>
      <c r="L6" s="5"/>
      <c r="M6" s="5"/>
      <c r="N6" s="5"/>
      <c r="O6" s="5"/>
    </row>
    <row r="7" spans="1:15" ht="13.5" customHeight="1">
      <c r="A7" s="8">
        <v>2010</v>
      </c>
      <c r="B7" s="5">
        <v>6.8150561755744201</v>
      </c>
      <c r="C7" s="5">
        <v>6.585428926255231</v>
      </c>
      <c r="D7" s="5">
        <v>12.95297384168094</v>
      </c>
      <c r="E7" s="5">
        <v>23.005797752051528</v>
      </c>
      <c r="F7" s="5">
        <v>5.5614513165633248</v>
      </c>
      <c r="G7" s="5">
        <v>37.819983470257569</v>
      </c>
      <c r="H7" s="5">
        <v>25.175716176742903</v>
      </c>
      <c r="I7" s="5">
        <v>6.7796457230616598</v>
      </c>
      <c r="J7" s="5">
        <v>2.8017056406902974</v>
      </c>
      <c r="K7" s="5">
        <v>12.820759832351699</v>
      </c>
      <c r="L7" s="5"/>
      <c r="M7" s="5"/>
      <c r="N7" s="5"/>
      <c r="O7" s="5"/>
    </row>
    <row r="8" spans="1:15" ht="13.5" customHeight="1">
      <c r="A8" s="10">
        <v>2011</v>
      </c>
      <c r="B8" s="9">
        <v>6.8611950890056006</v>
      </c>
      <c r="C8" s="9">
        <v>6.6509922640887664</v>
      </c>
      <c r="D8" s="9">
        <v>12.824959767474706</v>
      </c>
      <c r="E8" s="9">
        <v>23.416426823551369</v>
      </c>
      <c r="F8" s="9">
        <v>6.0534949311185891</v>
      </c>
      <c r="G8" s="9">
        <v>37.834393166913387</v>
      </c>
      <c r="H8" s="9">
        <v>25.281560440810445</v>
      </c>
      <c r="I8" s="9">
        <v>6.9776393513254593</v>
      </c>
      <c r="J8" s="9">
        <v>3.1217263435717526</v>
      </c>
      <c r="K8" s="9">
        <v>12.412032878290619</v>
      </c>
      <c r="L8" s="5"/>
      <c r="M8" s="5"/>
      <c r="N8" s="5"/>
      <c r="O8" s="5"/>
    </row>
    <row r="9" spans="1:15" ht="13.5" customHeight="1">
      <c r="A9" s="8">
        <v>2012</v>
      </c>
      <c r="B9" s="5">
        <v>7.0183435549982605</v>
      </c>
      <c r="C9" s="5">
        <v>6.7647584584689451</v>
      </c>
      <c r="D9" s="5">
        <v>13.320108766126173</v>
      </c>
      <c r="E9" s="5">
        <v>22.824248312803451</v>
      </c>
      <c r="F9" s="5">
        <v>5.7509744786765884</v>
      </c>
      <c r="G9" s="5">
        <v>38.013541261354156</v>
      </c>
      <c r="H9" s="5">
        <v>25.233832533582344</v>
      </c>
      <c r="I9" s="5">
        <v>6.6418287645388512</v>
      </c>
      <c r="J9" s="5">
        <v>3.0963756346501694</v>
      </c>
      <c r="K9" s="5">
        <v>12.058999636535843</v>
      </c>
      <c r="L9" s="5"/>
      <c r="M9" s="5"/>
      <c r="N9" s="5"/>
      <c r="O9" s="5"/>
    </row>
    <row r="10" spans="1:15" ht="13.5" customHeight="1">
      <c r="A10" s="10">
        <v>2013</v>
      </c>
      <c r="B10" s="9">
        <v>7.1830646242902763</v>
      </c>
      <c r="C10" s="9">
        <v>5.7636438547707334</v>
      </c>
      <c r="D10" s="9">
        <v>13.236350060185643</v>
      </c>
      <c r="E10" s="9">
        <v>21.890492081307585</v>
      </c>
      <c r="F10" s="9">
        <v>5.4026245566922944</v>
      </c>
      <c r="G10" s="9">
        <v>39.152178104205255</v>
      </c>
      <c r="H10" s="9">
        <v>24.732832825848085</v>
      </c>
      <c r="I10" s="9">
        <v>6.5496496398317667</v>
      </c>
      <c r="J10" s="9">
        <v>3.4290246964677626</v>
      </c>
      <c r="K10" s="9">
        <v>12.774271259343722</v>
      </c>
      <c r="L10" s="5"/>
      <c r="M10" s="5"/>
      <c r="N10" s="5"/>
      <c r="O10" s="5"/>
    </row>
    <row r="11" spans="1:15" ht="13.5" customHeight="1">
      <c r="A11" s="8">
        <v>2014</v>
      </c>
      <c r="B11" s="5">
        <v>7.2411254650182553</v>
      </c>
      <c r="C11" s="5">
        <v>5.3640516627808177</v>
      </c>
      <c r="D11" s="5">
        <v>13.890596209407805</v>
      </c>
      <c r="E11" s="5">
        <v>21.974076123421131</v>
      </c>
      <c r="F11" s="5">
        <v>5.4387796934339532</v>
      </c>
      <c r="G11" s="5">
        <v>39.04133429448477</v>
      </c>
      <c r="H11" s="5">
        <v>24.947508411971135</v>
      </c>
      <c r="I11" s="5">
        <v>6.6174724862614109</v>
      </c>
      <c r="J11" s="5">
        <v>3.3041600073184885</v>
      </c>
      <c r="K11" s="5">
        <v>12.488816247229023</v>
      </c>
      <c r="L11" s="5"/>
      <c r="M11" s="5"/>
      <c r="N11" s="5"/>
      <c r="O11" s="5"/>
    </row>
    <row r="12" spans="1:15" ht="13.5" customHeight="1">
      <c r="A12" s="10">
        <v>2015</v>
      </c>
      <c r="B12" s="9">
        <v>7.2828742085054508</v>
      </c>
      <c r="C12" s="9">
        <v>4.9522814257322292</v>
      </c>
      <c r="D12" s="9">
        <v>13.618781267858749</v>
      </c>
      <c r="E12" s="9">
        <v>21.887504983981142</v>
      </c>
      <c r="F12" s="9">
        <v>5.2393777574599261</v>
      </c>
      <c r="G12" s="9">
        <v>39.823811869646839</v>
      </c>
      <c r="H12" s="9">
        <v>25.804728249626258</v>
      </c>
      <c r="I12" s="9">
        <v>6.8811528849535089</v>
      </c>
      <c r="J12" s="9">
        <v>3.3279480074527008</v>
      </c>
      <c r="K12" s="9">
        <v>12.434746244275601</v>
      </c>
      <c r="L12" s="5"/>
      <c r="M12" s="5"/>
      <c r="N12" s="5"/>
      <c r="O12" s="5"/>
    </row>
    <row r="13" spans="1:15" ht="13.5" customHeight="1">
      <c r="A13" s="8">
        <v>2016</v>
      </c>
      <c r="B13" s="5">
        <v>7.5302502494717816</v>
      </c>
      <c r="C13" s="5">
        <v>4.8385219731458564</v>
      </c>
      <c r="D13" s="5">
        <v>13.522343124688515</v>
      </c>
      <c r="E13" s="5">
        <v>21.472397637688626</v>
      </c>
      <c r="F13" s="5">
        <v>4.9182082411050496</v>
      </c>
      <c r="G13" s="5">
        <v>40.108368765484045</v>
      </c>
      <c r="H13" s="5">
        <v>25.996050831134397</v>
      </c>
      <c r="I13" s="5">
        <v>6.9258765162478877</v>
      </c>
      <c r="J13" s="5">
        <v>3.2514801017158037</v>
      </c>
      <c r="K13" s="5">
        <v>12.528118249521167</v>
      </c>
      <c r="L13" s="5"/>
      <c r="M13" s="5"/>
      <c r="N13" s="5"/>
      <c r="O13" s="5"/>
    </row>
    <row r="14" spans="1:15" ht="13.5" customHeight="1">
      <c r="A14" s="10">
        <v>2017</v>
      </c>
      <c r="B14" s="9">
        <v>7.4143439056728235</v>
      </c>
      <c r="C14" s="9">
        <v>5.118500945374568</v>
      </c>
      <c r="D14" s="9">
        <v>13.979406292918641</v>
      </c>
      <c r="E14" s="9">
        <v>21.784081420480501</v>
      </c>
      <c r="F14" s="9">
        <v>5.4439071670317096</v>
      </c>
      <c r="G14" s="9">
        <v>39.94396851578221</v>
      </c>
      <c r="H14" s="9">
        <v>25.666535333470126</v>
      </c>
      <c r="I14" s="9">
        <v>6.6089057811129326</v>
      </c>
      <c r="J14" s="9">
        <v>3.7233357809520724</v>
      </c>
      <c r="K14" s="9">
        <v>11.75969891977125</v>
      </c>
      <c r="L14" s="5"/>
      <c r="M14" s="5"/>
      <c r="N14" s="5"/>
      <c r="O14" s="5"/>
    </row>
    <row r="15" spans="1:15" ht="13.5" customHeight="1">
      <c r="A15" s="8">
        <v>2018</v>
      </c>
      <c r="B15" s="5">
        <v>7.268970997765198</v>
      </c>
      <c r="C15" s="5">
        <v>5.4322078113614678</v>
      </c>
      <c r="D15" s="5">
        <v>13.258102729409678</v>
      </c>
      <c r="E15" s="5">
        <v>21.935901801373724</v>
      </c>
      <c r="F15" s="5">
        <v>5.5943732887796367</v>
      </c>
      <c r="G15" s="5">
        <v>40.140116432353558</v>
      </c>
      <c r="H15" s="5">
        <v>25.430436118169052</v>
      </c>
      <c r="I15" s="5">
        <v>6.1983651986977364</v>
      </c>
      <c r="J15" s="5">
        <v>4.7154465026195833</v>
      </c>
      <c r="K15" s="5">
        <v>11.964700227736371</v>
      </c>
      <c r="L15" s="5"/>
      <c r="M15" s="5"/>
      <c r="N15" s="5"/>
      <c r="O15" s="5"/>
    </row>
    <row r="16" spans="1:15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  <c r="N16" s="5"/>
      <c r="O16" s="5"/>
    </row>
    <row r="17" spans="1:17" ht="24.95" customHeight="1">
      <c r="A17" s="8" t="s">
        <v>9</v>
      </c>
      <c r="B17" s="5">
        <v>7.2192169623861258</v>
      </c>
      <c r="C17" s="5">
        <v>5.1582641483457508</v>
      </c>
      <c r="D17" s="5">
        <v>13.86751155881965</v>
      </c>
      <c r="E17" s="5">
        <v>22.17371081669997</v>
      </c>
      <c r="F17" s="5">
        <v>5.7131589423550695</v>
      </c>
      <c r="G17" s="5">
        <v>40.179863493970771</v>
      </c>
      <c r="H17" s="5">
        <v>25.233864676804117</v>
      </c>
      <c r="I17" s="5">
        <v>6.5540171110246641</v>
      </c>
      <c r="J17" s="5">
        <v>5.2317550602378899</v>
      </c>
      <c r="K17" s="5">
        <v>11.401433019777736</v>
      </c>
      <c r="L17" s="5"/>
      <c r="M17" s="5"/>
      <c r="N17" s="5"/>
      <c r="O17" s="5"/>
    </row>
    <row r="18" spans="1:17" ht="13.5" customHeight="1">
      <c r="A18" s="10" t="s">
        <v>8</v>
      </c>
      <c r="B18" s="9">
        <v>7.2962024449413603</v>
      </c>
      <c r="C18" s="9">
        <v>5.5483135372984878</v>
      </c>
      <c r="D18" s="9">
        <v>13.528638948552937</v>
      </c>
      <c r="E18" s="9">
        <v>22.799216439099453</v>
      </c>
      <c r="F18" s="9">
        <v>5.9079151698962686</v>
      </c>
      <c r="G18" s="9">
        <v>39.925047252090884</v>
      </c>
      <c r="H18" s="9">
        <v>25.530592816566621</v>
      </c>
      <c r="I18" s="9">
        <v>6.4497474070739731</v>
      </c>
      <c r="J18" s="9">
        <v>4.2147868321802617</v>
      </c>
      <c r="K18" s="9">
        <v>10.902581378016887</v>
      </c>
      <c r="L18" s="5"/>
      <c r="M18" s="5"/>
      <c r="N18" s="5"/>
      <c r="O18" s="5"/>
    </row>
    <row r="19" spans="1:17" ht="13.5" customHeight="1">
      <c r="A19" s="8" t="s">
        <v>7</v>
      </c>
      <c r="B19" s="5">
        <v>7.451547502216016</v>
      </c>
      <c r="C19" s="5">
        <v>5.5316625869818603</v>
      </c>
      <c r="D19" s="5">
        <v>12.665693913085335</v>
      </c>
      <c r="E19" s="5">
        <v>21.879892787250789</v>
      </c>
      <c r="F19" s="5">
        <v>5.3813362350529452</v>
      </c>
      <c r="G19" s="5">
        <v>39.78957179887383</v>
      </c>
      <c r="H19" s="5">
        <v>25.568977317592235</v>
      </c>
      <c r="I19" s="5">
        <v>5.9834996555920474</v>
      </c>
      <c r="J19" s="5">
        <v>4.4890974024806916</v>
      </c>
      <c r="K19" s="5">
        <v>12.68163141159217</v>
      </c>
      <c r="L19" s="5"/>
      <c r="M19" s="5"/>
      <c r="N19" s="5"/>
      <c r="O19" s="5"/>
    </row>
    <row r="20" spans="1:17" ht="13.5" customHeight="1">
      <c r="A20" s="10" t="s">
        <v>6</v>
      </c>
      <c r="B20" s="9">
        <v>7.1169780484557164</v>
      </c>
      <c r="C20" s="9">
        <v>5.4908289964504755</v>
      </c>
      <c r="D20" s="9">
        <v>12.962928442447991</v>
      </c>
      <c r="E20" s="9">
        <v>20.911543079818241</v>
      </c>
      <c r="F20" s="9">
        <v>5.3741899308457777</v>
      </c>
      <c r="G20" s="9">
        <v>40.645810949353525</v>
      </c>
      <c r="H20" s="9">
        <v>25.392044413180155</v>
      </c>
      <c r="I20" s="9">
        <v>5.8099097910334772</v>
      </c>
      <c r="J20" s="9">
        <v>4.9181289545535734</v>
      </c>
      <c r="K20" s="9">
        <v>12.871910483474055</v>
      </c>
      <c r="L20" s="5"/>
      <c r="M20" s="5"/>
      <c r="N20" s="5"/>
      <c r="O20" s="5"/>
    </row>
    <row r="21" spans="1:17" ht="13.5" customHeight="1">
      <c r="A21" s="8" t="s">
        <v>5</v>
      </c>
      <c r="B21" s="5">
        <v>7.2160681216857476</v>
      </c>
      <c r="C21" s="5">
        <v>5.4436170462799947</v>
      </c>
      <c r="D21" s="5">
        <v>14.746928866429062</v>
      </c>
      <c r="E21" s="5">
        <v>21.397942568764584</v>
      </c>
      <c r="F21" s="5">
        <v>5.6266781168613669</v>
      </c>
      <c r="G21" s="5">
        <v>40.090787926710355</v>
      </c>
      <c r="H21" s="5">
        <v>25.10451075024892</v>
      </c>
      <c r="I21" s="5">
        <v>6.2864702548149491</v>
      </c>
      <c r="J21" s="5">
        <v>5.5948448596321132</v>
      </c>
      <c r="K21" s="5">
        <v>11.104655470130259</v>
      </c>
      <c r="L21" s="5"/>
      <c r="M21" s="5"/>
      <c r="N21" s="5"/>
      <c r="O21" s="5"/>
    </row>
    <row r="22" spans="1:17" ht="13.5" customHeight="1">
      <c r="A22" s="10" t="s">
        <v>4</v>
      </c>
      <c r="B22" s="9">
        <v>7.5795549845239822</v>
      </c>
      <c r="C22" s="9">
        <v>5.7255388990577725</v>
      </c>
      <c r="D22" s="9">
        <v>13.567349758202555</v>
      </c>
      <c r="E22" s="9">
        <v>21.416146554788256</v>
      </c>
      <c r="F22" s="9">
        <v>5.1722248703761329</v>
      </c>
      <c r="G22" s="9">
        <v>40.772667738594755</v>
      </c>
      <c r="H22" s="9">
        <v>25.171912895938515</v>
      </c>
      <c r="I22" s="9">
        <v>6.3186828108557167</v>
      </c>
      <c r="J22" s="9">
        <v>5.6245896822852863</v>
      </c>
      <c r="K22" s="9">
        <v>10.938742064832676</v>
      </c>
      <c r="L22" s="5"/>
      <c r="M22" s="5"/>
      <c r="N22" s="5"/>
      <c r="O22" s="5"/>
    </row>
    <row r="23" spans="1:17" ht="13.5" customHeight="1">
      <c r="A23" s="8" t="s">
        <v>3</v>
      </c>
      <c r="B23" s="5">
        <v>7.942218615071603</v>
      </c>
      <c r="C23" s="5">
        <v>5.3795564232344306</v>
      </c>
      <c r="D23" s="5">
        <v>14.103896236926412</v>
      </c>
      <c r="E23" s="5">
        <v>20.950610931924349</v>
      </c>
      <c r="F23" s="5">
        <v>4.8861590768496654</v>
      </c>
      <c r="G23" s="5">
        <v>39.062615674666482</v>
      </c>
      <c r="H23" s="5">
        <v>24.547602876447904</v>
      </c>
      <c r="I23" s="5">
        <v>6.107933115024764</v>
      </c>
      <c r="J23" s="5">
        <v>5.0871254452776471</v>
      </c>
      <c r="K23" s="5">
        <v>12.561102118176715</v>
      </c>
      <c r="L23" s="5"/>
      <c r="M23" s="5"/>
      <c r="N23" s="5"/>
      <c r="O23" s="5"/>
    </row>
    <row r="24" spans="1:17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1</v>
      </c>
      <c r="B25" s="5">
        <v>7.3212622718963036</v>
      </c>
      <c r="C25" s="5">
        <v>5.4120399254608005</v>
      </c>
      <c r="D25" s="5">
        <v>13.359653752836028</v>
      </c>
      <c r="E25" s="5">
        <v>22.288319613915668</v>
      </c>
      <c r="F25" s="5">
        <v>5.6701246205429472</v>
      </c>
      <c r="G25" s="5">
        <v>39.966138555516665</v>
      </c>
      <c r="H25" s="5">
        <v>25.443644304332004</v>
      </c>
      <c r="I25" s="5">
        <v>6.3320084255853324</v>
      </c>
      <c r="J25" s="5">
        <v>4.6457161387849792</v>
      </c>
      <c r="K25" s="5">
        <v>11.652585880374538</v>
      </c>
      <c r="L25" s="5"/>
      <c r="M25" s="5"/>
      <c r="N25" s="5"/>
      <c r="O25" s="5"/>
    </row>
    <row r="26" spans="1:17" ht="13.5" customHeight="1" thickBot="1">
      <c r="A26" s="7" t="s">
        <v>0</v>
      </c>
      <c r="B26" s="6">
        <v>7.5734194454602788</v>
      </c>
      <c r="C26" s="6">
        <v>5.5170017779613429</v>
      </c>
      <c r="D26" s="6">
        <v>14.143906452035907</v>
      </c>
      <c r="E26" s="6">
        <v>21.258701323166775</v>
      </c>
      <c r="F26" s="6">
        <v>5.2342651561154172</v>
      </c>
      <c r="G26" s="6">
        <v>39.984598256656206</v>
      </c>
      <c r="H26" s="6">
        <v>24.946109859010154</v>
      </c>
      <c r="I26" s="6">
        <v>6.2392321994770548</v>
      </c>
      <c r="J26" s="6">
        <v>5.4398416124728923</v>
      </c>
      <c r="K26" s="6">
        <v>11.522372744719494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392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55.5" customHeight="1" thickTop="1">
      <c r="B5" s="13" t="s">
        <v>48</v>
      </c>
      <c r="C5" s="13" t="s">
        <v>49</v>
      </c>
      <c r="D5" s="13" t="s">
        <v>50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56</v>
      </c>
      <c r="K5" s="13" t="s">
        <v>57</v>
      </c>
      <c r="L5" s="12"/>
      <c r="M5" s="12"/>
      <c r="N5" s="11"/>
      <c r="O5" s="11"/>
    </row>
    <row r="6" spans="1:15" ht="13.5" customHeight="1">
      <c r="A6" s="10">
        <v>2009</v>
      </c>
      <c r="B6" s="9">
        <v>7366.177044</v>
      </c>
      <c r="C6" s="9">
        <v>13780.059294999999</v>
      </c>
      <c r="D6" s="9">
        <v>12227.464512999999</v>
      </c>
      <c r="E6" s="9">
        <v>14891.785275999999</v>
      </c>
      <c r="F6" s="9">
        <v>2702.7201799999998</v>
      </c>
      <c r="G6" s="9">
        <v>32238.351326</v>
      </c>
      <c r="H6" s="9">
        <v>16489.960590999999</v>
      </c>
      <c r="I6" s="9">
        <v>3738.368532</v>
      </c>
      <c r="J6" s="9">
        <v>5290.746948</v>
      </c>
      <c r="K6" s="9">
        <v>17070.165386000001</v>
      </c>
      <c r="L6" s="5"/>
      <c r="M6" s="5"/>
      <c r="N6" s="5"/>
      <c r="O6" s="5"/>
    </row>
    <row r="7" spans="1:15" ht="13.5" customHeight="1">
      <c r="A7" s="8">
        <v>2010</v>
      </c>
      <c r="B7" s="5">
        <v>7918.778182</v>
      </c>
      <c r="C7" s="5">
        <v>17978.618811</v>
      </c>
      <c r="D7" s="5">
        <v>14441.389412999999</v>
      </c>
      <c r="E7" s="5">
        <v>18060.480071999998</v>
      </c>
      <c r="F7" s="5">
        <v>3358.6959769999999</v>
      </c>
      <c r="G7" s="5">
        <v>36958.431681999995</v>
      </c>
      <c r="H7" s="5">
        <v>19313.009228999999</v>
      </c>
      <c r="I7" s="5">
        <v>4746.4839759999995</v>
      </c>
      <c r="J7" s="5">
        <v>5962.2292769999995</v>
      </c>
      <c r="K7" s="5">
        <v>18294.424433</v>
      </c>
      <c r="L7" s="5"/>
      <c r="M7" s="5"/>
      <c r="N7" s="5"/>
      <c r="O7" s="5"/>
    </row>
    <row r="8" spans="1:15" ht="13.5" customHeight="1">
      <c r="A8" s="10">
        <v>2011</v>
      </c>
      <c r="B8" s="9">
        <v>8801.0068620000002</v>
      </c>
      <c r="C8" s="9">
        <v>22368.369724</v>
      </c>
      <c r="D8" s="9">
        <v>16163.473486999999</v>
      </c>
      <c r="E8" s="9">
        <v>21516.327709999998</v>
      </c>
      <c r="F8" s="9">
        <v>4189.436146</v>
      </c>
      <c r="G8" s="9">
        <v>41713.711819999997</v>
      </c>
      <c r="H8" s="9">
        <v>21873.098687999998</v>
      </c>
      <c r="I8" s="9">
        <v>5768.9293499999994</v>
      </c>
      <c r="J8" s="9">
        <v>6942.2522939999999</v>
      </c>
      <c r="K8" s="9">
        <v>20444.661225</v>
      </c>
      <c r="L8" s="5"/>
      <c r="M8" s="5"/>
      <c r="N8" s="5"/>
      <c r="O8" s="5"/>
    </row>
    <row r="9" spans="1:15" ht="13.5" customHeight="1">
      <c r="A9" s="8">
        <v>2012</v>
      </c>
      <c r="B9" s="5">
        <v>9276.4636520000004</v>
      </c>
      <c r="C9" s="5">
        <v>23605.226323999999</v>
      </c>
      <c r="D9" s="5">
        <v>16448.098533</v>
      </c>
      <c r="E9" s="5">
        <v>20309.765489999998</v>
      </c>
      <c r="F9" s="5">
        <v>3798.7312099999999</v>
      </c>
      <c r="G9" s="5">
        <v>42068.454927999999</v>
      </c>
      <c r="H9" s="5">
        <v>22120.493920000001</v>
      </c>
      <c r="I9" s="5">
        <v>5624.5025759999999</v>
      </c>
      <c r="J9" s="5">
        <v>6708.1410219999998</v>
      </c>
      <c r="K9" s="5">
        <v>20274.027621999998</v>
      </c>
      <c r="L9" s="5"/>
      <c r="M9" s="5"/>
      <c r="N9" s="5"/>
      <c r="O9" s="5"/>
    </row>
    <row r="10" spans="1:15" ht="13.5" customHeight="1">
      <c r="A10" s="10">
        <v>2013</v>
      </c>
      <c r="B10" s="9">
        <v>9575.4421449999991</v>
      </c>
      <c r="C10" s="9">
        <v>20685.546675999998</v>
      </c>
      <c r="D10" s="9">
        <v>16988.799123000001</v>
      </c>
      <c r="E10" s="9">
        <v>19833.549402000001</v>
      </c>
      <c r="F10" s="9">
        <v>3472.2760029999999</v>
      </c>
      <c r="G10" s="9">
        <v>43231.795165999996</v>
      </c>
      <c r="H10" s="9">
        <v>22405.189992</v>
      </c>
      <c r="I10" s="9">
        <v>5737.9538910000001</v>
      </c>
      <c r="J10" s="9">
        <v>6591.2587479999993</v>
      </c>
      <c r="K10" s="9">
        <v>20391.543104</v>
      </c>
      <c r="L10" s="5"/>
      <c r="M10" s="5"/>
      <c r="N10" s="5"/>
      <c r="O10" s="5"/>
    </row>
    <row r="11" spans="1:15" ht="13.5" customHeight="1">
      <c r="A11" s="8">
        <v>2014</v>
      </c>
      <c r="B11" s="5">
        <v>9858.662511999999</v>
      </c>
      <c r="C11" s="5">
        <v>18751.433186999999</v>
      </c>
      <c r="D11" s="5">
        <v>17647.086615</v>
      </c>
      <c r="E11" s="5">
        <v>20093.251425999999</v>
      </c>
      <c r="F11" s="5">
        <v>3547.6083610000001</v>
      </c>
      <c r="G11" s="5">
        <v>42907.186087999995</v>
      </c>
      <c r="H11" s="5">
        <v>23037.497992999997</v>
      </c>
      <c r="I11" s="5">
        <v>5657.7582599999996</v>
      </c>
      <c r="J11" s="5">
        <v>6639.6320829999995</v>
      </c>
      <c r="K11" s="5">
        <v>20589.628237999998</v>
      </c>
      <c r="L11" s="5"/>
      <c r="M11" s="5"/>
      <c r="N11" s="5"/>
      <c r="O11" s="5"/>
    </row>
    <row r="12" spans="1:15" ht="13.5" customHeight="1">
      <c r="A12" s="10">
        <v>2015</v>
      </c>
      <c r="B12" s="9">
        <v>10193.798428</v>
      </c>
      <c r="C12" s="9">
        <v>16117.869764999999</v>
      </c>
      <c r="D12" s="9">
        <v>18387.055452000001</v>
      </c>
      <c r="E12" s="9">
        <v>20993.32171</v>
      </c>
      <c r="F12" s="9">
        <v>3605.9233549999999</v>
      </c>
      <c r="G12" s="9">
        <v>45521.662608999999</v>
      </c>
      <c r="H12" s="9">
        <v>24384.136349</v>
      </c>
      <c r="I12" s="9">
        <v>5830.8676439999999</v>
      </c>
      <c r="J12" s="9">
        <v>7139.155726</v>
      </c>
      <c r="K12" s="9">
        <v>22315.58887</v>
      </c>
      <c r="L12" s="5"/>
      <c r="M12" s="5"/>
      <c r="N12" s="5"/>
      <c r="O12" s="5"/>
    </row>
    <row r="13" spans="1:15" ht="13.5" customHeight="1">
      <c r="A13" s="8">
        <v>2016</v>
      </c>
      <c r="B13" s="5">
        <v>10508.942043999999</v>
      </c>
      <c r="C13" s="5">
        <v>14254.460835</v>
      </c>
      <c r="D13" s="5">
        <v>18651.565091</v>
      </c>
      <c r="E13" s="5">
        <v>21195.516209999998</v>
      </c>
      <c r="F13" s="5">
        <v>3658.5470789999999</v>
      </c>
      <c r="G13" s="5">
        <v>48444.106414999995</v>
      </c>
      <c r="H13" s="5">
        <v>25282.987654</v>
      </c>
      <c r="I13" s="5">
        <v>6158.700186</v>
      </c>
      <c r="J13" s="5">
        <v>8222.2157530000004</v>
      </c>
      <c r="K13" s="5">
        <v>22612.537321</v>
      </c>
      <c r="L13" s="5"/>
      <c r="M13" s="5"/>
      <c r="N13" s="5"/>
      <c r="O13" s="5"/>
    </row>
    <row r="14" spans="1:15" ht="13.5" customHeight="1">
      <c r="A14" s="10">
        <v>2017</v>
      </c>
      <c r="B14" s="9">
        <v>11030.049043999999</v>
      </c>
      <c r="C14" s="9">
        <v>16614.422319999998</v>
      </c>
      <c r="D14" s="9">
        <v>20273.467702999998</v>
      </c>
      <c r="E14" s="9">
        <v>23382.694227</v>
      </c>
      <c r="F14" s="9">
        <v>4341.1289559999996</v>
      </c>
      <c r="G14" s="9">
        <v>52498.883641</v>
      </c>
      <c r="H14" s="9">
        <v>27170.441766</v>
      </c>
      <c r="I14" s="9">
        <v>6758.2229809999999</v>
      </c>
      <c r="J14" s="9">
        <v>8680.6788809999998</v>
      </c>
      <c r="K14" s="9">
        <v>23742.711311999999</v>
      </c>
      <c r="L14" s="5"/>
      <c r="M14" s="5"/>
      <c r="N14" s="5"/>
      <c r="O14" s="5"/>
    </row>
    <row r="15" spans="1:15" ht="13.5" customHeight="1">
      <c r="A15" s="8">
        <v>2018</v>
      </c>
      <c r="B15" s="5">
        <v>11159.452625</v>
      </c>
      <c r="C15" s="5">
        <v>19151.733307999999</v>
      </c>
      <c r="D15" s="5">
        <v>21193.385922999998</v>
      </c>
      <c r="E15" s="5">
        <v>24997.914209999999</v>
      </c>
      <c r="F15" s="5">
        <v>4797.9565999999995</v>
      </c>
      <c r="G15" s="5">
        <v>54827.357295999995</v>
      </c>
      <c r="H15" s="5">
        <v>29423.940251</v>
      </c>
      <c r="I15" s="5">
        <v>7737.4272539999993</v>
      </c>
      <c r="J15" s="5">
        <v>8279.3493259999996</v>
      </c>
      <c r="K15" s="5">
        <v>24726.264520999997</v>
      </c>
      <c r="L15" s="5"/>
      <c r="M15" s="5"/>
      <c r="N15" s="5"/>
      <c r="O15" s="5"/>
    </row>
    <row r="16" spans="1:15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ht="24.95" customHeight="1">
      <c r="A17" s="8" t="s">
        <v>9</v>
      </c>
      <c r="B17" s="5">
        <v>2780.4694409999997</v>
      </c>
      <c r="C17" s="5">
        <v>4372.0345459999999</v>
      </c>
      <c r="D17" s="5">
        <v>5426.1661279999998</v>
      </c>
      <c r="E17" s="5">
        <v>6141.5803639999995</v>
      </c>
      <c r="F17" s="5">
        <v>1221.2676939999999</v>
      </c>
      <c r="G17" s="5">
        <v>13638.768908</v>
      </c>
      <c r="H17" s="5">
        <v>7250.1929909999999</v>
      </c>
      <c r="I17" s="5">
        <v>2001.7405589999998</v>
      </c>
      <c r="J17" s="5">
        <v>2212.50612</v>
      </c>
      <c r="K17" s="5">
        <v>6031.4261579999993</v>
      </c>
      <c r="L17" s="5"/>
      <c r="M17" s="5"/>
      <c r="N17" s="5"/>
      <c r="O17" s="5"/>
    </row>
    <row r="18" spans="1:17" ht="13.5" customHeight="1">
      <c r="A18" s="10" t="s">
        <v>8</v>
      </c>
      <c r="B18" s="9">
        <v>2736.0187459999997</v>
      </c>
      <c r="C18" s="9">
        <v>4769.4409900000001</v>
      </c>
      <c r="D18" s="9">
        <v>5629.4958659999993</v>
      </c>
      <c r="E18" s="9">
        <v>6459.4948530000001</v>
      </c>
      <c r="F18" s="9">
        <v>1263.975678</v>
      </c>
      <c r="G18" s="9">
        <v>13878.887321</v>
      </c>
      <c r="H18" s="9">
        <v>7398.6712129999996</v>
      </c>
      <c r="I18" s="9">
        <v>1895.112889</v>
      </c>
      <c r="J18" s="9">
        <v>2327.371071</v>
      </c>
      <c r="K18" s="9">
        <v>5680.405033</v>
      </c>
      <c r="L18" s="5"/>
      <c r="M18" s="5"/>
      <c r="N18" s="5"/>
      <c r="O18" s="5"/>
    </row>
    <row r="19" spans="1:17" ht="13.5" customHeight="1">
      <c r="A19" s="8" t="s">
        <v>7</v>
      </c>
      <c r="B19" s="5">
        <v>2724.5988170000001</v>
      </c>
      <c r="C19" s="5">
        <v>4900.9758279999996</v>
      </c>
      <c r="D19" s="5">
        <v>4861.3922750000002</v>
      </c>
      <c r="E19" s="5">
        <v>6326.9146049999999</v>
      </c>
      <c r="F19" s="5">
        <v>1210.242385</v>
      </c>
      <c r="G19" s="5">
        <v>12847.74001</v>
      </c>
      <c r="H19" s="5">
        <v>7181.7990970000001</v>
      </c>
      <c r="I19" s="5">
        <v>1843.4393229999998</v>
      </c>
      <c r="J19" s="5">
        <v>1660.469028</v>
      </c>
      <c r="K19" s="5">
        <v>6245.738308</v>
      </c>
      <c r="L19" s="5"/>
      <c r="M19" s="5"/>
      <c r="N19" s="5"/>
      <c r="O19" s="5"/>
    </row>
    <row r="20" spans="1:17" ht="13.5" customHeight="1">
      <c r="A20" s="10" t="s">
        <v>6</v>
      </c>
      <c r="B20" s="9">
        <v>2918.3656209999999</v>
      </c>
      <c r="C20" s="9">
        <v>5109.2819439999994</v>
      </c>
      <c r="D20" s="9">
        <v>5276.3316539999996</v>
      </c>
      <c r="E20" s="9">
        <v>6069.9243879999995</v>
      </c>
      <c r="F20" s="9">
        <v>1102.4708430000001</v>
      </c>
      <c r="G20" s="9">
        <v>14461.961056999999</v>
      </c>
      <c r="H20" s="9">
        <v>7593.2769499999995</v>
      </c>
      <c r="I20" s="9">
        <v>1997.1344829999998</v>
      </c>
      <c r="J20" s="9">
        <v>2079.003107</v>
      </c>
      <c r="K20" s="9">
        <v>6768.6950219999999</v>
      </c>
      <c r="L20" s="5"/>
      <c r="M20" s="5"/>
      <c r="N20" s="5"/>
      <c r="O20" s="5"/>
    </row>
    <row r="21" spans="1:17" ht="13.5" customHeight="1">
      <c r="A21" s="8" t="s">
        <v>5</v>
      </c>
      <c r="B21" s="5">
        <v>2844.2064109999997</v>
      </c>
      <c r="C21" s="5">
        <v>4870.4211619999996</v>
      </c>
      <c r="D21" s="5">
        <v>5741.7081269999999</v>
      </c>
      <c r="E21" s="5">
        <v>6268.0673459999998</v>
      </c>
      <c r="F21" s="5">
        <v>1128.4626819999999</v>
      </c>
      <c r="G21" s="5">
        <v>14807.126143</v>
      </c>
      <c r="H21" s="5">
        <v>7869.9555259999997</v>
      </c>
      <c r="I21" s="5">
        <v>2242.3745349999999</v>
      </c>
      <c r="J21" s="5">
        <v>2178.7053189999997</v>
      </c>
      <c r="K21" s="5">
        <v>6085.089747</v>
      </c>
      <c r="L21" s="5"/>
      <c r="M21" s="5"/>
      <c r="N21" s="5"/>
      <c r="O21" s="5"/>
    </row>
    <row r="22" spans="1:17" ht="13.5" customHeight="1">
      <c r="A22" s="10" t="s">
        <v>4</v>
      </c>
      <c r="B22" s="9">
        <v>2845.5816890000001</v>
      </c>
      <c r="C22" s="9">
        <v>4680.8649740000001</v>
      </c>
      <c r="D22" s="9">
        <v>5179.1197649999995</v>
      </c>
      <c r="E22" s="9">
        <v>6326.5907469999993</v>
      </c>
      <c r="F22" s="9">
        <v>1096.0189439999999</v>
      </c>
      <c r="G22" s="9">
        <v>14664.239909</v>
      </c>
      <c r="H22" s="9">
        <v>7729.3667889999997</v>
      </c>
      <c r="I22" s="9">
        <v>2012.6883809999999</v>
      </c>
      <c r="J22" s="9">
        <v>2359.4081569999998</v>
      </c>
      <c r="K22" s="9">
        <v>5791.8172349999995</v>
      </c>
      <c r="L22" s="5"/>
      <c r="M22" s="5"/>
      <c r="N22" s="5"/>
      <c r="O22" s="5"/>
    </row>
    <row r="23" spans="1:17" ht="13.5" customHeight="1">
      <c r="A23" s="8" t="s">
        <v>3</v>
      </c>
      <c r="B23" s="5">
        <v>2903.126593</v>
      </c>
      <c r="C23" s="5">
        <v>4470.3380479999996</v>
      </c>
      <c r="D23" s="5">
        <v>5895.4696669999994</v>
      </c>
      <c r="E23" s="5">
        <v>6078.8425659999994</v>
      </c>
      <c r="F23" s="5">
        <v>1041.661274</v>
      </c>
      <c r="G23" s="5">
        <v>13368.717943</v>
      </c>
      <c r="H23" s="5">
        <v>7227.5921549999994</v>
      </c>
      <c r="I23" s="5">
        <v>1865.558499</v>
      </c>
      <c r="J23" s="5">
        <v>2065.4399949999997</v>
      </c>
      <c r="K23" s="5">
        <v>6243.8810599999997</v>
      </c>
      <c r="L23" s="5"/>
      <c r="M23" s="5"/>
      <c r="N23" s="5"/>
      <c r="O23" s="5"/>
    </row>
    <row r="24" spans="1:17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ht="24.95" customHeight="1">
      <c r="A25" s="8" t="s">
        <v>1</v>
      </c>
      <c r="B25" s="5">
        <v>8241.0870039999991</v>
      </c>
      <c r="C25" s="5">
        <v>14042.451363999999</v>
      </c>
      <c r="D25" s="5">
        <v>15917.054268999998</v>
      </c>
      <c r="E25" s="5">
        <v>18927.989822</v>
      </c>
      <c r="F25" s="5">
        <v>3695.4857569999999</v>
      </c>
      <c r="G25" s="5">
        <v>40365.396239000002</v>
      </c>
      <c r="H25" s="5">
        <v>21830.663301000001</v>
      </c>
      <c r="I25" s="5">
        <v>5740.2927709999994</v>
      </c>
      <c r="J25" s="5">
        <v>6200.346219</v>
      </c>
      <c r="K25" s="5">
        <v>17957.569498999997</v>
      </c>
      <c r="L25" s="5"/>
      <c r="M25" s="5"/>
      <c r="N25" s="5"/>
      <c r="O25" s="5"/>
    </row>
    <row r="26" spans="1:17" ht="13.5" customHeight="1" thickBot="1">
      <c r="A26" s="7" t="s">
        <v>0</v>
      </c>
      <c r="B26" s="6">
        <v>8592.9146929999988</v>
      </c>
      <c r="C26" s="6">
        <v>14021.624184</v>
      </c>
      <c r="D26" s="6">
        <v>16816.297558999999</v>
      </c>
      <c r="E26" s="6">
        <v>18673.500658999998</v>
      </c>
      <c r="F26" s="6">
        <v>3266.1428999999998</v>
      </c>
      <c r="G26" s="6">
        <v>42840.083995000001</v>
      </c>
      <c r="H26" s="6">
        <v>22826.91447</v>
      </c>
      <c r="I26" s="6">
        <v>6120.6214149999996</v>
      </c>
      <c r="J26" s="6">
        <v>6603.5534709999993</v>
      </c>
      <c r="K26" s="6">
        <v>18120.788042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393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55.5" customHeight="1" thickTop="1">
      <c r="B5" s="13" t="s">
        <v>48</v>
      </c>
      <c r="C5" s="13" t="s">
        <v>49</v>
      </c>
      <c r="D5" s="13" t="s">
        <v>50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56</v>
      </c>
      <c r="K5" s="13" t="s">
        <v>57</v>
      </c>
      <c r="L5" s="12"/>
      <c r="M5" s="12"/>
      <c r="N5" s="11"/>
      <c r="O5" s="11"/>
    </row>
    <row r="6" spans="1:15" ht="13.5" customHeight="1">
      <c r="A6" s="10">
        <v>2009</v>
      </c>
      <c r="B6" s="9">
        <v>-5.1133156502588317</v>
      </c>
      <c r="C6" s="9">
        <v>-29.863256791101012</v>
      </c>
      <c r="D6" s="9">
        <v>-8.4275994156025416</v>
      </c>
      <c r="E6" s="9">
        <v>-26.074295373248752</v>
      </c>
      <c r="F6" s="9">
        <v>-42.34511661973557</v>
      </c>
      <c r="G6" s="9">
        <v>-21.491868364857599</v>
      </c>
      <c r="H6" s="9">
        <v>-22.474677693955041</v>
      </c>
      <c r="I6" s="9">
        <v>-29.919408752504179</v>
      </c>
      <c r="J6" s="9">
        <v>-8.7735436402763707</v>
      </c>
      <c r="K6" s="9">
        <v>-2.9919904701873259</v>
      </c>
      <c r="L6" s="5"/>
      <c r="M6" s="5"/>
      <c r="N6" s="5"/>
      <c r="O6" s="5"/>
    </row>
    <row r="7" spans="1:15" ht="13.5" customHeight="1">
      <c r="A7" s="8">
        <v>2010</v>
      </c>
      <c r="B7" s="5">
        <v>7.5018715230325927</v>
      </c>
      <c r="C7" s="5">
        <v>30.468370462842771</v>
      </c>
      <c r="D7" s="5">
        <v>18.106164999671016</v>
      </c>
      <c r="E7" s="5">
        <v>21.278139170504652</v>
      </c>
      <c r="F7" s="5">
        <v>24.270947538490649</v>
      </c>
      <c r="G7" s="5">
        <v>14.641196468980997</v>
      </c>
      <c r="H7" s="5">
        <v>17.119802211903298</v>
      </c>
      <c r="I7" s="5">
        <v>26.966721856624059</v>
      </c>
      <c r="J7" s="5">
        <v>12.69163571041387</v>
      </c>
      <c r="K7" s="5">
        <v>7.1719225872531336</v>
      </c>
      <c r="L7" s="5"/>
      <c r="M7" s="5"/>
      <c r="N7" s="5"/>
      <c r="O7" s="5"/>
    </row>
    <row r="8" spans="1:15" ht="13.5" customHeight="1">
      <c r="A8" s="10">
        <v>2011</v>
      </c>
      <c r="B8" s="9">
        <v>11.14096972693811</v>
      </c>
      <c r="C8" s="9">
        <v>24.416508070765612</v>
      </c>
      <c r="D8" s="9">
        <v>11.924642600176659</v>
      </c>
      <c r="E8" s="9">
        <v>19.134860337172103</v>
      </c>
      <c r="F8" s="9">
        <v>24.73400911213227</v>
      </c>
      <c r="G8" s="9">
        <v>12.866563654312154</v>
      </c>
      <c r="H8" s="9">
        <v>13.255777122271677</v>
      </c>
      <c r="I8" s="9">
        <v>21.541110834248396</v>
      </c>
      <c r="J8" s="9">
        <v>16.437191048330764</v>
      </c>
      <c r="K8" s="9">
        <v>11.753508834753729</v>
      </c>
      <c r="L8" s="5"/>
      <c r="M8" s="5"/>
      <c r="N8" s="5"/>
      <c r="O8" s="5"/>
    </row>
    <row r="9" spans="1:15" ht="13.5" customHeight="1">
      <c r="A9" s="8">
        <v>2012</v>
      </c>
      <c r="B9" s="5">
        <v>5.4022999578931588</v>
      </c>
      <c r="C9" s="5">
        <v>5.5294892531793343</v>
      </c>
      <c r="D9" s="5">
        <v>1.7609151042250848</v>
      </c>
      <c r="E9" s="5">
        <v>-5.6076586872174952</v>
      </c>
      <c r="F9" s="5">
        <v>-9.3259551496694417</v>
      </c>
      <c r="G9" s="5">
        <v>0.85042326017584302</v>
      </c>
      <c r="H9" s="5">
        <v>1.1310479394294772</v>
      </c>
      <c r="I9" s="5">
        <v>-2.5035282153351384</v>
      </c>
      <c r="J9" s="5">
        <v>-3.3722668391400297</v>
      </c>
      <c r="K9" s="5">
        <v>-0.83461203451660526</v>
      </c>
      <c r="L9" s="5"/>
      <c r="M9" s="5"/>
      <c r="N9" s="5"/>
      <c r="O9" s="5"/>
    </row>
    <row r="10" spans="1:15" ht="13.5" customHeight="1">
      <c r="A10" s="10">
        <v>2013</v>
      </c>
      <c r="B10" s="9">
        <v>3.2229791892252004</v>
      </c>
      <c r="C10" s="9">
        <v>-12.368784810300641</v>
      </c>
      <c r="D10" s="9">
        <v>3.2873136606957121</v>
      </c>
      <c r="E10" s="9">
        <v>-2.3447640901342579</v>
      </c>
      <c r="F10" s="9">
        <v>-8.5937959006054552</v>
      </c>
      <c r="G10" s="9">
        <v>2.7653505221217474</v>
      </c>
      <c r="H10" s="9">
        <v>1.2870240286207859</v>
      </c>
      <c r="I10" s="9">
        <v>2.0170906398745689</v>
      </c>
      <c r="J10" s="9">
        <v>-1.7423944072832285</v>
      </c>
      <c r="K10" s="9">
        <v>0.57963560172168338</v>
      </c>
      <c r="L10" s="5"/>
      <c r="M10" s="5"/>
      <c r="N10" s="5"/>
      <c r="O10" s="5"/>
    </row>
    <row r="11" spans="1:15" ht="13.5" customHeight="1">
      <c r="A11" s="8">
        <v>2014</v>
      </c>
      <c r="B11" s="5">
        <v>2.9577784786459071</v>
      </c>
      <c r="C11" s="5">
        <v>-9.3500719091171867</v>
      </c>
      <c r="D11" s="5">
        <v>3.8748323953562354</v>
      </c>
      <c r="E11" s="5">
        <v>1.3094077047742743</v>
      </c>
      <c r="F11" s="5">
        <v>2.1695383067162242</v>
      </c>
      <c r="G11" s="5">
        <v>-0.7508572724162319</v>
      </c>
      <c r="H11" s="5">
        <v>2.8221496948955664</v>
      </c>
      <c r="I11" s="5">
        <v>-1.3976346363777359</v>
      </c>
      <c r="J11" s="5">
        <v>0.73390132066470648</v>
      </c>
      <c r="K11" s="5">
        <v>0.97140825973657507</v>
      </c>
      <c r="L11" s="5"/>
      <c r="M11" s="5"/>
      <c r="N11" s="5"/>
      <c r="O11" s="5"/>
    </row>
    <row r="12" spans="1:15" ht="13.5" customHeight="1">
      <c r="A12" s="10">
        <v>2015</v>
      </c>
      <c r="B12" s="9">
        <v>3.3994055034551733</v>
      </c>
      <c r="C12" s="9">
        <v>-14.04459806211398</v>
      </c>
      <c r="D12" s="9">
        <v>4.1931501394175026</v>
      </c>
      <c r="E12" s="9">
        <v>4.479465592290051</v>
      </c>
      <c r="F12" s="9">
        <v>1.6437833059893387</v>
      </c>
      <c r="G12" s="9">
        <v>6.093330183987991</v>
      </c>
      <c r="H12" s="9">
        <v>5.8454193090290421</v>
      </c>
      <c r="I12" s="9">
        <v>3.0596815212815405</v>
      </c>
      <c r="J12" s="9">
        <v>7.5233632941646231</v>
      </c>
      <c r="K12" s="9">
        <v>8.3826702068111416</v>
      </c>
      <c r="L12" s="5"/>
      <c r="M12" s="5"/>
      <c r="N12" s="5"/>
      <c r="O12" s="5"/>
    </row>
    <row r="13" spans="1:15" ht="13.5" customHeight="1">
      <c r="A13" s="8">
        <v>2016</v>
      </c>
      <c r="B13" s="5">
        <v>3.0915229315735102</v>
      </c>
      <c r="C13" s="5">
        <v>-11.561136534595892</v>
      </c>
      <c r="D13" s="5">
        <v>1.4385644275153839</v>
      </c>
      <c r="E13" s="5">
        <v>0.96313724332479644</v>
      </c>
      <c r="F13" s="5">
        <v>1.4593688999804046</v>
      </c>
      <c r="G13" s="5">
        <v>6.419896898542123</v>
      </c>
      <c r="H13" s="5">
        <v>3.6862134140619749</v>
      </c>
      <c r="I13" s="5">
        <v>5.6223629486315261</v>
      </c>
      <c r="J13" s="5">
        <v>15.170701810798404</v>
      </c>
      <c r="K13" s="5">
        <v>1.3306771904155448</v>
      </c>
      <c r="L13" s="5"/>
      <c r="M13" s="5"/>
      <c r="N13" s="5"/>
      <c r="O13" s="5"/>
    </row>
    <row r="14" spans="1:15" ht="13.5" customHeight="1">
      <c r="A14" s="10">
        <v>2017</v>
      </c>
      <c r="B14" s="9">
        <v>4.9587008646367217</v>
      </c>
      <c r="C14" s="9">
        <v>16.555950535887103</v>
      </c>
      <c r="D14" s="9">
        <v>8.6957990071440268</v>
      </c>
      <c r="E14" s="9">
        <v>10.319059914983782</v>
      </c>
      <c r="F14" s="9">
        <v>18.657184457677442</v>
      </c>
      <c r="G14" s="9">
        <v>8.3700113926438302</v>
      </c>
      <c r="H14" s="9">
        <v>7.4653127938437596</v>
      </c>
      <c r="I14" s="9">
        <v>9.7345669848134424</v>
      </c>
      <c r="J14" s="9">
        <v>5.575907295216898</v>
      </c>
      <c r="K14" s="9">
        <v>4.9979972391263701</v>
      </c>
      <c r="L14" s="5"/>
      <c r="M14" s="5"/>
      <c r="N14" s="5"/>
      <c r="O14" s="5"/>
    </row>
    <row r="15" spans="1:15" ht="13.5" customHeight="1">
      <c r="A15" s="8">
        <v>2018</v>
      </c>
      <c r="B15" s="5">
        <v>1.1731913474164604</v>
      </c>
      <c r="C15" s="5">
        <v>15.271737645344746</v>
      </c>
      <c r="D15" s="5">
        <v>4.5375474658628505</v>
      </c>
      <c r="E15" s="5">
        <v>6.9077582220397229</v>
      </c>
      <c r="F15" s="5">
        <v>10.523245188756839</v>
      </c>
      <c r="G15" s="5">
        <v>4.4352822260424878</v>
      </c>
      <c r="H15" s="5">
        <v>8.2939339168932378</v>
      </c>
      <c r="I15" s="5">
        <v>14.489079093023788</v>
      </c>
      <c r="J15" s="5">
        <v>-4.6232507906543772</v>
      </c>
      <c r="K15" s="5">
        <v>4.142547984833115</v>
      </c>
      <c r="L15" s="5"/>
      <c r="M15" s="5"/>
      <c r="N15" s="5"/>
      <c r="O15" s="5"/>
    </row>
    <row r="16" spans="1:15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ht="24.95" customHeight="1">
      <c r="A17" s="8" t="s">
        <v>9</v>
      </c>
      <c r="B17" s="5">
        <v>4.2878158635528605</v>
      </c>
      <c r="C17" s="5">
        <v>0.80461913254925455</v>
      </c>
      <c r="D17" s="5">
        <v>-7.699633085056985</v>
      </c>
      <c r="E17" s="5">
        <v>10.87047490427052</v>
      </c>
      <c r="F17" s="5">
        <v>17.999424014628552</v>
      </c>
      <c r="G17" s="5">
        <v>5.9786595455326648</v>
      </c>
      <c r="H17" s="5">
        <v>9.1136255202710537</v>
      </c>
      <c r="I17" s="5">
        <v>26.980143613884465</v>
      </c>
      <c r="J17" s="5">
        <v>1.7892090076714824</v>
      </c>
      <c r="K17" s="5">
        <v>-0.1410516511703265</v>
      </c>
      <c r="L17" s="5"/>
      <c r="M17" s="5"/>
      <c r="N17" s="5"/>
      <c r="O17" s="5"/>
    </row>
    <row r="18" spans="1:17" ht="13.5" customHeight="1">
      <c r="A18" s="10" t="s">
        <v>8</v>
      </c>
      <c r="B18" s="9">
        <v>1.8347888511118446</v>
      </c>
      <c r="C18" s="9">
        <v>19.9686732878078</v>
      </c>
      <c r="D18" s="9">
        <v>18.046222649043642</v>
      </c>
      <c r="E18" s="9">
        <v>6.5771990853978517</v>
      </c>
      <c r="F18" s="9">
        <v>9.2827346818006742</v>
      </c>
      <c r="G18" s="9">
        <v>4.3228321649594905</v>
      </c>
      <c r="H18" s="9">
        <v>8.2257949340889986</v>
      </c>
      <c r="I18" s="9">
        <v>10.720721101163184</v>
      </c>
      <c r="J18" s="9">
        <v>2.6231393977831683</v>
      </c>
      <c r="K18" s="9">
        <v>4.9679398732819662</v>
      </c>
      <c r="L18" s="5"/>
      <c r="M18" s="5"/>
      <c r="N18" s="5"/>
      <c r="O18" s="5"/>
    </row>
    <row r="19" spans="1:17" ht="13.5" customHeight="1">
      <c r="A19" s="8" t="s">
        <v>7</v>
      </c>
      <c r="B19" s="5">
        <v>-0.81099277055368224</v>
      </c>
      <c r="C19" s="5">
        <v>21.178714886932127</v>
      </c>
      <c r="D19" s="5">
        <v>5.774297161038092</v>
      </c>
      <c r="E19" s="5">
        <v>6.8700921097361904</v>
      </c>
      <c r="F19" s="5">
        <v>9.4073957879703745</v>
      </c>
      <c r="G19" s="5">
        <v>2.3020097878659347</v>
      </c>
      <c r="H19" s="5">
        <v>7.6809048263510471</v>
      </c>
      <c r="I19" s="5">
        <v>11.018688161134962</v>
      </c>
      <c r="J19" s="5">
        <v>-16.159772323078453</v>
      </c>
      <c r="K19" s="5">
        <v>1.6860116562873424</v>
      </c>
      <c r="L19" s="5"/>
      <c r="M19" s="5"/>
      <c r="N19" s="5"/>
      <c r="O19" s="5"/>
    </row>
    <row r="20" spans="1:17" ht="13.5" customHeight="1">
      <c r="A20" s="10" t="s">
        <v>6</v>
      </c>
      <c r="B20" s="9">
        <v>-0.40728746221393763</v>
      </c>
      <c r="C20" s="9">
        <v>20.01244335164165</v>
      </c>
      <c r="D20" s="9">
        <v>4.9022943400963834</v>
      </c>
      <c r="E20" s="9">
        <v>3.543047360428063</v>
      </c>
      <c r="F20" s="9">
        <v>5.6653287136629178</v>
      </c>
      <c r="G20" s="9">
        <v>5.0472294385290279</v>
      </c>
      <c r="H20" s="9">
        <v>8.166851464480672</v>
      </c>
      <c r="I20" s="9">
        <v>10.356549738721911</v>
      </c>
      <c r="J20" s="9">
        <v>-7.9543815424291893</v>
      </c>
      <c r="K20" s="9">
        <v>10.077561814263577</v>
      </c>
      <c r="L20" s="5"/>
      <c r="M20" s="5"/>
      <c r="N20" s="5"/>
      <c r="O20" s="5"/>
    </row>
    <row r="21" spans="1:17" ht="13.5" customHeight="1">
      <c r="A21" s="8" t="s">
        <v>5</v>
      </c>
      <c r="B21" s="5">
        <v>2.2923096747676142</v>
      </c>
      <c r="C21" s="5">
        <v>11.399420813268204</v>
      </c>
      <c r="D21" s="5">
        <v>5.815192376284724</v>
      </c>
      <c r="E21" s="5">
        <v>2.0595184708715473</v>
      </c>
      <c r="F21" s="5">
        <v>-7.5990720507833229</v>
      </c>
      <c r="G21" s="5">
        <v>8.5664420511933788</v>
      </c>
      <c r="H21" s="5">
        <v>8.5482212096883483</v>
      </c>
      <c r="I21" s="5">
        <v>12.021236963905672</v>
      </c>
      <c r="J21" s="5">
        <v>-1.5277155933923474</v>
      </c>
      <c r="K21" s="5">
        <v>0.88973300168520442</v>
      </c>
      <c r="L21" s="5"/>
      <c r="M21" s="5"/>
      <c r="N21" s="5"/>
      <c r="O21" s="5"/>
    </row>
    <row r="22" spans="1:17" ht="13.5" customHeight="1">
      <c r="A22" s="10" t="s">
        <v>4</v>
      </c>
      <c r="B22" s="9">
        <v>4.0044660936690821</v>
      </c>
      <c r="C22" s="9">
        <v>-1.8571571843684767</v>
      </c>
      <c r="D22" s="9">
        <v>-8.0002918861722456</v>
      </c>
      <c r="E22" s="9">
        <v>-2.0574999907039944</v>
      </c>
      <c r="F22" s="9">
        <v>-13.287971985802722</v>
      </c>
      <c r="G22" s="9">
        <v>5.6586134740909033</v>
      </c>
      <c r="H22" s="9">
        <v>4.4696617335683735</v>
      </c>
      <c r="I22" s="9">
        <v>6.2041418578521421</v>
      </c>
      <c r="J22" s="9">
        <v>1.3765353707105523</v>
      </c>
      <c r="K22" s="9">
        <v>1.9613425689322672</v>
      </c>
      <c r="L22" s="5"/>
      <c r="M22" s="5"/>
      <c r="N22" s="5"/>
      <c r="O22" s="5"/>
    </row>
    <row r="23" spans="1:17" ht="13.5" customHeight="1">
      <c r="A23" s="8" t="s">
        <v>3</v>
      </c>
      <c r="B23" s="5">
        <v>6.5524426894001691</v>
      </c>
      <c r="C23" s="5">
        <v>-8.7867762485116252</v>
      </c>
      <c r="D23" s="5">
        <v>21.271218891711431</v>
      </c>
      <c r="E23" s="5">
        <v>-3.920900699433417</v>
      </c>
      <c r="F23" s="5">
        <v>-13.929532884439508</v>
      </c>
      <c r="G23" s="5">
        <v>4.0550161553276949</v>
      </c>
      <c r="H23" s="5">
        <v>0.63762655264373513</v>
      </c>
      <c r="I23" s="5">
        <v>1.1998863062117722</v>
      </c>
      <c r="J23" s="5">
        <v>24.38895036107834</v>
      </c>
      <c r="K23" s="5">
        <v>-2.9736244274293406E-2</v>
      </c>
      <c r="L23" s="5"/>
      <c r="M23" s="5"/>
      <c r="N23" s="5"/>
      <c r="O23" s="5"/>
    </row>
    <row r="24" spans="1:17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ht="24.95" customHeight="1">
      <c r="A25" s="8" t="s">
        <v>1</v>
      </c>
      <c r="B25" s="5">
        <v>1.7449717594490741</v>
      </c>
      <c r="C25" s="5">
        <v>13.638463779631268</v>
      </c>
      <c r="D25" s="5">
        <v>4.4171969346404234</v>
      </c>
      <c r="E25" s="5">
        <v>8.0335661621211685</v>
      </c>
      <c r="F25" s="5">
        <v>12.060212233053351</v>
      </c>
      <c r="G25" s="5">
        <v>4.2177672865649347</v>
      </c>
      <c r="H25" s="5">
        <v>8.3382065497048448</v>
      </c>
      <c r="I25" s="5">
        <v>16.000378481442553</v>
      </c>
      <c r="J25" s="5">
        <v>-3.4516692320277182</v>
      </c>
      <c r="K25" s="5">
        <v>2.0682507135090327</v>
      </c>
      <c r="L25" s="5"/>
      <c r="M25" s="5"/>
      <c r="N25" s="5"/>
      <c r="O25" s="5"/>
    </row>
    <row r="26" spans="1:17" ht="13.5" customHeight="1" thickBot="1">
      <c r="A26" s="7" t="s">
        <v>0</v>
      </c>
      <c r="B26" s="6">
        <v>4.2691903243981333</v>
      </c>
      <c r="C26" s="6">
        <v>-0.14831584215697341</v>
      </c>
      <c r="D26" s="6">
        <v>5.6495584848973168</v>
      </c>
      <c r="E26" s="6">
        <v>-1.3445123618156605</v>
      </c>
      <c r="F26" s="6">
        <v>-11.618035766657671</v>
      </c>
      <c r="G26" s="6">
        <v>6.1307158769050334</v>
      </c>
      <c r="H26" s="6">
        <v>4.563540535913833</v>
      </c>
      <c r="I26" s="6">
        <v>6.6255966232493053</v>
      </c>
      <c r="J26" s="6">
        <v>6.502979636273114</v>
      </c>
      <c r="K26" s="6">
        <v>0.90891221670666011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394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55.5" customHeight="1" thickTop="1">
      <c r="B5" s="13" t="s">
        <v>48</v>
      </c>
      <c r="C5" s="13" t="s">
        <v>49</v>
      </c>
      <c r="D5" s="13" t="s">
        <v>50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56</v>
      </c>
      <c r="K5" s="13" t="s">
        <v>57</v>
      </c>
      <c r="L5" s="12"/>
      <c r="M5" s="12"/>
      <c r="N5" s="11"/>
      <c r="O5" s="11"/>
    </row>
    <row r="6" spans="1:15" ht="13.5" customHeight="1">
      <c r="A6" s="10">
        <v>2009</v>
      </c>
      <c r="B6" s="9">
        <v>7.5493234156632045</v>
      </c>
      <c r="C6" s="9">
        <v>14.122674989152879</v>
      </c>
      <c r="D6" s="9">
        <v>12.53147780874621</v>
      </c>
      <c r="E6" s="9">
        <v>15.262041981017491</v>
      </c>
      <c r="F6" s="9">
        <v>2.7699183197719881</v>
      </c>
      <c r="G6" s="9">
        <v>33.039898320932714</v>
      </c>
      <c r="H6" s="9">
        <v>16.89995297009586</v>
      </c>
      <c r="I6" s="9">
        <v>3.8313161530639523</v>
      </c>
      <c r="J6" s="9">
        <v>5.4222915879301032</v>
      </c>
      <c r="K6" s="9">
        <v>17.494583484487496</v>
      </c>
      <c r="L6" s="5"/>
      <c r="M6" s="5"/>
      <c r="N6" s="5"/>
      <c r="O6" s="5"/>
    </row>
    <row r="7" spans="1:15" ht="13.5" customHeight="1">
      <c r="A7" s="8">
        <v>2010</v>
      </c>
      <c r="B7" s="5">
        <v>6.967558547312211</v>
      </c>
      <c r="C7" s="5">
        <v>15.818990794589119</v>
      </c>
      <c r="D7" s="5">
        <v>12.70666053865887</v>
      </c>
      <c r="E7" s="5">
        <v>15.891018715521515</v>
      </c>
      <c r="F7" s="5">
        <v>2.9552426301779553</v>
      </c>
      <c r="G7" s="5">
        <v>32.51891019583222</v>
      </c>
      <c r="H7" s="5">
        <v>16.993091539514797</v>
      </c>
      <c r="I7" s="5">
        <v>4.17632673078697</v>
      </c>
      <c r="J7" s="5">
        <v>5.2460342498827748</v>
      </c>
      <c r="K7" s="5">
        <v>16.096861207206185</v>
      </c>
      <c r="L7" s="5"/>
      <c r="M7" s="5"/>
      <c r="N7" s="5"/>
      <c r="O7" s="5"/>
    </row>
    <row r="8" spans="1:15" ht="13.5" customHeight="1">
      <c r="A8" s="10">
        <v>2011</v>
      </c>
      <c r="B8" s="9">
        <v>6.7179386270263475</v>
      </c>
      <c r="C8" s="9">
        <v>17.074107241216041</v>
      </c>
      <c r="D8" s="9">
        <v>12.337818227829207</v>
      </c>
      <c r="E8" s="9">
        <v>16.423730977743933</v>
      </c>
      <c r="F8" s="9">
        <v>3.1978585350492583</v>
      </c>
      <c r="G8" s="9">
        <v>31.840692810065836</v>
      </c>
      <c r="H8" s="9">
        <v>16.696059538747178</v>
      </c>
      <c r="I8" s="9">
        <v>4.4035090444349425</v>
      </c>
      <c r="J8" s="9">
        <v>5.299123790687128</v>
      </c>
      <c r="K8" s="9">
        <v>15.605712109248811</v>
      </c>
      <c r="L8" s="5"/>
      <c r="M8" s="5"/>
      <c r="N8" s="5"/>
      <c r="O8" s="5"/>
    </row>
    <row r="9" spans="1:15" ht="13.5" customHeight="1">
      <c r="A9" s="8">
        <v>2012</v>
      </c>
      <c r="B9" s="5">
        <v>7.0285804746630873</v>
      </c>
      <c r="C9" s="5">
        <v>17.88518114929488</v>
      </c>
      <c r="D9" s="5">
        <v>12.462376669740266</v>
      </c>
      <c r="E9" s="5">
        <v>15.38828011655321</v>
      </c>
      <c r="F9" s="5">
        <v>2.8782183612979337</v>
      </c>
      <c r="G9" s="5">
        <v>31.874379289184862</v>
      </c>
      <c r="H9" s="5">
        <v>16.760230782825854</v>
      </c>
      <c r="I9" s="5">
        <v>4.2615667422835974</v>
      </c>
      <c r="J9" s="5">
        <v>5.0826166928763268</v>
      </c>
      <c r="K9" s="5">
        <v>15.361202289198525</v>
      </c>
      <c r="L9" s="5"/>
      <c r="M9" s="5"/>
      <c r="N9" s="5"/>
      <c r="O9" s="5"/>
    </row>
    <row r="10" spans="1:15" ht="13.5" customHeight="1">
      <c r="A10" s="10">
        <v>2013</v>
      </c>
      <c r="B10" s="9">
        <v>7.3259013734888425</v>
      </c>
      <c r="C10" s="9">
        <v>15.825929759724527</v>
      </c>
      <c r="D10" s="9">
        <v>12.997652217459224</v>
      </c>
      <c r="E10" s="9">
        <v>15.17409061691643</v>
      </c>
      <c r="F10" s="9">
        <v>2.6565406750217542</v>
      </c>
      <c r="G10" s="9">
        <v>33.075430125215142</v>
      </c>
      <c r="H10" s="9">
        <v>17.141580477448677</v>
      </c>
      <c r="I10" s="9">
        <v>4.3899470807248617</v>
      </c>
      <c r="J10" s="9">
        <v>5.0427866184965131</v>
      </c>
      <c r="K10" s="9">
        <v>15.60099589878004</v>
      </c>
      <c r="L10" s="5"/>
      <c r="M10" s="5"/>
      <c r="N10" s="5"/>
      <c r="O10" s="5"/>
    </row>
    <row r="11" spans="1:15" ht="13.5" customHeight="1">
      <c r="A11" s="8">
        <v>2014</v>
      </c>
      <c r="B11" s="5">
        <v>7.5925078569685738</v>
      </c>
      <c r="C11" s="5">
        <v>14.441147937504198</v>
      </c>
      <c r="D11" s="5">
        <v>13.59065122818685</v>
      </c>
      <c r="E11" s="5">
        <v>15.47453005296161</v>
      </c>
      <c r="F11" s="5">
        <v>2.7321398132408152</v>
      </c>
      <c r="G11" s="5">
        <v>33.04435536737568</v>
      </c>
      <c r="H11" s="5">
        <v>17.741999414610881</v>
      </c>
      <c r="I11" s="5">
        <v>4.3572415618844795</v>
      </c>
      <c r="J11" s="5">
        <v>5.1134176361344252</v>
      </c>
      <c r="K11" s="5">
        <v>15.856807551612128</v>
      </c>
      <c r="L11" s="5"/>
      <c r="M11" s="5"/>
      <c r="N11" s="5"/>
      <c r="O11" s="5"/>
    </row>
    <row r="12" spans="1:15" ht="13.5" customHeight="1">
      <c r="A12" s="10">
        <v>2015</v>
      </c>
      <c r="B12" s="9">
        <v>7.6341287415544867</v>
      </c>
      <c r="C12" s="9">
        <v>12.070661755253079</v>
      </c>
      <c r="D12" s="9">
        <v>13.770053380014641</v>
      </c>
      <c r="E12" s="9">
        <v>15.721884416195442</v>
      </c>
      <c r="F12" s="9">
        <v>2.7004735593588767</v>
      </c>
      <c r="G12" s="9">
        <v>34.091142309834296</v>
      </c>
      <c r="H12" s="9">
        <v>18.261263203769953</v>
      </c>
      <c r="I12" s="9">
        <v>4.3667328311095472</v>
      </c>
      <c r="J12" s="9">
        <v>5.3465088900117586</v>
      </c>
      <c r="K12" s="9">
        <v>16.712129397148054</v>
      </c>
      <c r="L12" s="5"/>
      <c r="M12" s="5"/>
      <c r="N12" s="5"/>
      <c r="O12" s="5"/>
    </row>
    <row r="13" spans="1:15" ht="13.5" customHeight="1">
      <c r="A13" s="8">
        <v>2016</v>
      </c>
      <c r="B13" s="5">
        <v>7.7461225909541938</v>
      </c>
      <c r="C13" s="5">
        <v>10.506937866205753</v>
      </c>
      <c r="D13" s="5">
        <v>13.748035635093824</v>
      </c>
      <c r="E13" s="5">
        <v>15.623177504814187</v>
      </c>
      <c r="F13" s="5">
        <v>2.6967085801840187</v>
      </c>
      <c r="G13" s="5">
        <v>35.708065143823767</v>
      </c>
      <c r="H13" s="5">
        <v>18.636045475698637</v>
      </c>
      <c r="I13" s="5">
        <v>4.5395670127351977</v>
      </c>
      <c r="J13" s="5">
        <v>6.0605806869375822</v>
      </c>
      <c r="K13" s="5">
        <v>16.667661259108275</v>
      </c>
      <c r="L13" s="5"/>
      <c r="M13" s="5"/>
      <c r="N13" s="5"/>
      <c r="O13" s="5"/>
    </row>
    <row r="14" spans="1:15" ht="13.5" customHeight="1">
      <c r="A14" s="10">
        <v>2017</v>
      </c>
      <c r="B14" s="9">
        <v>7.4758590642501535</v>
      </c>
      <c r="C14" s="9">
        <v>11.260791244243542</v>
      </c>
      <c r="D14" s="9">
        <v>13.74078997170915</v>
      </c>
      <c r="E14" s="9">
        <v>15.84813683839389</v>
      </c>
      <c r="F14" s="9">
        <v>2.9422959159411155</v>
      </c>
      <c r="G14" s="9">
        <v>35.582276521615071</v>
      </c>
      <c r="H14" s="9">
        <v>18.415366291279028</v>
      </c>
      <c r="I14" s="9">
        <v>4.5805347128729004</v>
      </c>
      <c r="J14" s="9">
        <v>5.8835216087882998</v>
      </c>
      <c r="K14" s="9">
        <v>16.092146359788195</v>
      </c>
      <c r="L14" s="5"/>
      <c r="M14" s="5"/>
      <c r="N14" s="5"/>
      <c r="O14" s="5"/>
    </row>
    <row r="15" spans="1:15" ht="13.5" customHeight="1">
      <c r="A15" s="8">
        <v>2018</v>
      </c>
      <c r="B15" s="5">
        <v>7.1509233290417447</v>
      </c>
      <c r="C15" s="5">
        <v>12.272338178752117</v>
      </c>
      <c r="D15" s="5">
        <v>13.580619310901515</v>
      </c>
      <c r="E15" s="5">
        <v>16.018542656940859</v>
      </c>
      <c r="F15" s="5">
        <v>3.0745074096024316</v>
      </c>
      <c r="G15" s="5">
        <v>35.133105675752041</v>
      </c>
      <c r="H15" s="5">
        <v>18.8547187611907</v>
      </c>
      <c r="I15" s="5">
        <v>4.9581060036438842</v>
      </c>
      <c r="J15" s="5">
        <v>5.3053670492713296</v>
      </c>
      <c r="K15" s="5">
        <v>15.844470848611724</v>
      </c>
      <c r="L15" s="5"/>
      <c r="M15" s="5"/>
      <c r="N15" s="5"/>
      <c r="O15" s="5"/>
    </row>
    <row r="16" spans="1:15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  <c r="N16" s="5"/>
      <c r="O16" s="5"/>
    </row>
    <row r="17" spans="1:17" ht="24.95" customHeight="1">
      <c r="A17" s="8" t="s">
        <v>9</v>
      </c>
      <c r="B17" s="5">
        <v>7.2426078976885702</v>
      </c>
      <c r="C17" s="5">
        <v>11.388340207917743</v>
      </c>
      <c r="D17" s="5">
        <v>14.134157733698688</v>
      </c>
      <c r="E17" s="5">
        <v>15.997679310080015</v>
      </c>
      <c r="F17" s="5">
        <v>3.181176140736556</v>
      </c>
      <c r="G17" s="5">
        <v>35.526466844499346</v>
      </c>
      <c r="H17" s="5">
        <v>18.885409867154486</v>
      </c>
      <c r="I17" s="5">
        <v>5.2141633955605604</v>
      </c>
      <c r="J17" s="5">
        <v>5.7631686441528132</v>
      </c>
      <c r="K17" s="5">
        <v>15.710748006115645</v>
      </c>
      <c r="L17" s="5"/>
      <c r="M17" s="5"/>
      <c r="N17" s="5"/>
      <c r="O17" s="5"/>
    </row>
    <row r="18" spans="1:17" ht="13.5" customHeight="1">
      <c r="A18" s="10" t="s">
        <v>8</v>
      </c>
      <c r="B18" s="9">
        <v>6.9878855754528031</v>
      </c>
      <c r="C18" s="9">
        <v>12.181315623556893</v>
      </c>
      <c r="D18" s="9">
        <v>14.377925230448177</v>
      </c>
      <c r="E18" s="9">
        <v>16.49777106753432</v>
      </c>
      <c r="F18" s="9">
        <v>3.2282371679405801</v>
      </c>
      <c r="G18" s="9">
        <v>35.447153516597545</v>
      </c>
      <c r="H18" s="9">
        <v>18.896459654169558</v>
      </c>
      <c r="I18" s="9">
        <v>4.8401832188681171</v>
      </c>
      <c r="J18" s="9">
        <v>5.9441854188842038</v>
      </c>
      <c r="K18" s="9">
        <v>14.507948986410273</v>
      </c>
      <c r="L18" s="5"/>
      <c r="M18" s="5"/>
      <c r="N18" s="5"/>
      <c r="O18" s="5"/>
    </row>
    <row r="19" spans="1:17" ht="13.5" customHeight="1">
      <c r="A19" s="8" t="s">
        <v>7</v>
      </c>
      <c r="B19" s="5">
        <v>7.1875193320885584</v>
      </c>
      <c r="C19" s="5">
        <v>12.928823975867095</v>
      </c>
      <c r="D19" s="5">
        <v>12.824402161306701</v>
      </c>
      <c r="E19" s="5">
        <v>16.690464941911095</v>
      </c>
      <c r="F19" s="5">
        <v>3.1926316947749243</v>
      </c>
      <c r="G19" s="5">
        <v>33.892468542286181</v>
      </c>
      <c r="H19" s="5">
        <v>18.945658908308797</v>
      </c>
      <c r="I19" s="5">
        <v>4.8630116437412898</v>
      </c>
      <c r="J19" s="5">
        <v>4.3803341485060541</v>
      </c>
      <c r="K19" s="5">
        <v>16.476321046540367</v>
      </c>
      <c r="L19" s="5"/>
      <c r="M19" s="5"/>
      <c r="N19" s="5"/>
      <c r="O19" s="5"/>
    </row>
    <row r="20" spans="1:17" ht="13.5" customHeight="1">
      <c r="A20" s="10" t="s">
        <v>6</v>
      </c>
      <c r="B20" s="9">
        <v>7.1872854762324137</v>
      </c>
      <c r="C20" s="9">
        <v>12.583025117156049</v>
      </c>
      <c r="D20" s="9">
        <v>12.994431400814378</v>
      </c>
      <c r="E20" s="9">
        <v>14.948873808605395</v>
      </c>
      <c r="F20" s="9">
        <v>2.7151404953668781</v>
      </c>
      <c r="G20" s="9">
        <v>35.616593724537594</v>
      </c>
      <c r="H20" s="9">
        <v>18.70055237323033</v>
      </c>
      <c r="I20" s="9">
        <v>4.918498066335613</v>
      </c>
      <c r="J20" s="9">
        <v>5.1201222795596948</v>
      </c>
      <c r="K20" s="9">
        <v>16.66979047265416</v>
      </c>
      <c r="L20" s="5"/>
      <c r="M20" s="5"/>
      <c r="N20" s="5"/>
      <c r="O20" s="5"/>
    </row>
    <row r="21" spans="1:17" ht="13.5" customHeight="1">
      <c r="A21" s="8" t="s">
        <v>5</v>
      </c>
      <c r="B21" s="5">
        <v>7.0025681248398435</v>
      </c>
      <c r="C21" s="5">
        <v>11.991202836637804</v>
      </c>
      <c r="D21" s="5">
        <v>14.136351762925578</v>
      </c>
      <c r="E21" s="5">
        <v>15.432272577578784</v>
      </c>
      <c r="F21" s="5">
        <v>2.7783274717625548</v>
      </c>
      <c r="G21" s="5">
        <v>36.455831457393664</v>
      </c>
      <c r="H21" s="5">
        <v>19.376195587330312</v>
      </c>
      <c r="I21" s="5">
        <v>5.5208301275232472</v>
      </c>
      <c r="J21" s="5">
        <v>5.3640735641561079</v>
      </c>
      <c r="K21" s="5">
        <v>14.981773240624324</v>
      </c>
      <c r="L21" s="5"/>
      <c r="M21" s="5"/>
      <c r="N21" s="5"/>
      <c r="O21" s="5"/>
    </row>
    <row r="22" spans="1:17" ht="13.5" customHeight="1">
      <c r="A22" s="10" t="s">
        <v>4</v>
      </c>
      <c r="B22" s="9">
        <v>7.20615438827486</v>
      </c>
      <c r="C22" s="9">
        <v>11.853827919860567</v>
      </c>
      <c r="D22" s="9">
        <v>13.115608933747186</v>
      </c>
      <c r="E22" s="9">
        <v>16.021465786959936</v>
      </c>
      <c r="F22" s="9">
        <v>2.7755596521685297</v>
      </c>
      <c r="G22" s="9">
        <v>37.135738249739518</v>
      </c>
      <c r="H22" s="9">
        <v>19.573857471901349</v>
      </c>
      <c r="I22" s="9">
        <v>5.0969344036192146</v>
      </c>
      <c r="J22" s="9">
        <v>5.9749679687712689</v>
      </c>
      <c r="K22" s="9">
        <v>14.667204721417932</v>
      </c>
      <c r="L22" s="5"/>
      <c r="M22" s="5"/>
      <c r="N22" s="5"/>
      <c r="O22" s="5"/>
    </row>
    <row r="23" spans="1:17" ht="13.5" customHeight="1">
      <c r="A23" s="8" t="s">
        <v>3</v>
      </c>
      <c r="B23" s="5">
        <v>7.4514850733610141</v>
      </c>
      <c r="C23" s="5">
        <v>11.474062935411858</v>
      </c>
      <c r="D23" s="5">
        <v>15.131963011887549</v>
      </c>
      <c r="E23" s="5">
        <v>15.602628129644417</v>
      </c>
      <c r="F23" s="5">
        <v>2.6736427730794503</v>
      </c>
      <c r="G23" s="5">
        <v>34.313626709366872</v>
      </c>
      <c r="H23" s="5">
        <v>18.551135589189119</v>
      </c>
      <c r="I23" s="5">
        <v>4.7883483077516207</v>
      </c>
      <c r="J23" s="5">
        <v>5.3013862122909305</v>
      </c>
      <c r="K23" s="5">
        <v>16.026234140328285</v>
      </c>
      <c r="L23" s="5"/>
      <c r="M23" s="5"/>
      <c r="N23" s="5"/>
      <c r="O23" s="5"/>
    </row>
    <row r="24" spans="1:17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1</v>
      </c>
      <c r="B25" s="5">
        <v>7.1381346830775056</v>
      </c>
      <c r="C25" s="5">
        <v>12.163068909252523</v>
      </c>
      <c r="D25" s="5">
        <v>13.786782869156536</v>
      </c>
      <c r="E25" s="5">
        <v>16.394747508887754</v>
      </c>
      <c r="F25" s="5">
        <v>3.2008975320921915</v>
      </c>
      <c r="G25" s="5">
        <v>34.963061881268814</v>
      </c>
      <c r="H25" s="5">
        <v>18.908939413917075</v>
      </c>
      <c r="I25" s="5">
        <v>4.972036201026155</v>
      </c>
      <c r="J25" s="5">
        <v>5.3705180362069118</v>
      </c>
      <c r="K25" s="5">
        <v>15.554204148356865</v>
      </c>
      <c r="L25" s="5"/>
      <c r="M25" s="5"/>
      <c r="N25" s="5"/>
      <c r="O25" s="5"/>
    </row>
    <row r="26" spans="1:17" ht="13.5" customHeight="1" thickBot="1">
      <c r="A26" s="7" t="s">
        <v>0</v>
      </c>
      <c r="B26" s="6">
        <v>7.2169819846144847</v>
      </c>
      <c r="C26" s="6">
        <v>11.776424268868601</v>
      </c>
      <c r="D26" s="6">
        <v>14.123603092450661</v>
      </c>
      <c r="E26" s="6">
        <v>15.683423222561915</v>
      </c>
      <c r="F26" s="6">
        <v>2.7431547164873624</v>
      </c>
      <c r="G26" s="6">
        <v>35.98035421707943</v>
      </c>
      <c r="H26" s="6">
        <v>19.171775396365582</v>
      </c>
      <c r="I26" s="6">
        <v>5.1405624360130737</v>
      </c>
      <c r="J26" s="6">
        <v>5.5461654324892349</v>
      </c>
      <c r="K26" s="6">
        <v>15.219213214424911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395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55.5" customHeight="1" thickTop="1">
      <c r="B5" s="13" t="s">
        <v>48</v>
      </c>
      <c r="C5" s="13" t="s">
        <v>49</v>
      </c>
      <c r="D5" s="13" t="s">
        <v>50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56</v>
      </c>
      <c r="K5" s="13" t="s">
        <v>57</v>
      </c>
      <c r="L5" s="12"/>
      <c r="M5" s="12"/>
      <c r="N5" s="11"/>
      <c r="O5" s="11"/>
    </row>
    <row r="6" spans="1:15" ht="13.5" customHeight="1">
      <c r="A6" s="10">
        <v>2009</v>
      </c>
      <c r="B6" s="9">
        <v>-502.29668100000072</v>
      </c>
      <c r="C6" s="9">
        <v>-7835.5957409999992</v>
      </c>
      <c r="D6" s="9">
        <v>-111.57839499999864</v>
      </c>
      <c r="E6" s="9">
        <v>6193.4541140000001</v>
      </c>
      <c r="F6" s="9">
        <v>2237.9381930000004</v>
      </c>
      <c r="G6" s="9">
        <v>3053.3269669999972</v>
      </c>
      <c r="H6" s="9">
        <v>6892.9829260000006</v>
      </c>
      <c r="I6" s="9">
        <v>2113.0587629999995</v>
      </c>
      <c r="J6" s="9">
        <v>-2866.9698470000003</v>
      </c>
      <c r="K6" s="9">
        <v>-4632.0734680000005</v>
      </c>
      <c r="L6" s="5"/>
      <c r="M6" s="5"/>
      <c r="N6" s="5"/>
      <c r="O6" s="5"/>
    </row>
    <row r="7" spans="1:15" ht="13.5" customHeight="1">
      <c r="A7" s="8">
        <v>2010</v>
      </c>
      <c r="B7" s="5">
        <v>-464.96665800000028</v>
      </c>
      <c r="C7" s="5">
        <v>-10775.956829000001</v>
      </c>
      <c r="D7" s="5">
        <v>-274.37109299999975</v>
      </c>
      <c r="E7" s="5">
        <v>7101.5840380000009</v>
      </c>
      <c r="F7" s="5">
        <v>2724.0139589999994</v>
      </c>
      <c r="G7" s="5">
        <v>4406.3085879999999</v>
      </c>
      <c r="H7" s="5">
        <v>8222.3534340000006</v>
      </c>
      <c r="I7" s="5">
        <v>2668.5981769999999</v>
      </c>
      <c r="J7" s="5">
        <v>-2897.9279339999994</v>
      </c>
      <c r="K7" s="5">
        <v>-4272.0121560000007</v>
      </c>
      <c r="L7" s="5"/>
      <c r="M7" s="5"/>
      <c r="N7" s="5"/>
      <c r="O7" s="5"/>
    </row>
    <row r="8" spans="1:15" ht="13.5" customHeight="1">
      <c r="A8" s="10">
        <v>2011</v>
      </c>
      <c r="B8" s="9">
        <v>-445.88267100000121</v>
      </c>
      <c r="C8" s="9">
        <v>-14269.217078000001</v>
      </c>
      <c r="D8" s="9">
        <v>-546.05841399999917</v>
      </c>
      <c r="E8" s="9">
        <v>6998.6979790000005</v>
      </c>
      <c r="F8" s="9">
        <v>3182.1224939999993</v>
      </c>
      <c r="G8" s="9">
        <v>4358.5903810000018</v>
      </c>
      <c r="H8" s="9">
        <v>8913.1673320000009</v>
      </c>
      <c r="I8" s="9">
        <v>2727.9932099999996</v>
      </c>
      <c r="J8" s="9">
        <v>-3140.813776</v>
      </c>
      <c r="K8" s="9">
        <v>-5330.0820860000003</v>
      </c>
      <c r="L8" s="5"/>
      <c r="M8" s="5"/>
      <c r="N8" s="5"/>
      <c r="O8" s="5"/>
    </row>
    <row r="9" spans="1:15" ht="13.5" customHeight="1">
      <c r="A9" s="8">
        <v>2012</v>
      </c>
      <c r="B9" s="5">
        <v>-605.75446499999998</v>
      </c>
      <c r="C9" s="5">
        <v>-15247.805109999999</v>
      </c>
      <c r="D9" s="5">
        <v>8.0336790000001201</v>
      </c>
      <c r="E9" s="5">
        <v>7888.1159590000025</v>
      </c>
      <c r="F9" s="5">
        <v>3306.2255159999995</v>
      </c>
      <c r="G9" s="5">
        <v>4894.8148040000015</v>
      </c>
      <c r="H9" s="5">
        <v>9054.2728689999967</v>
      </c>
      <c r="I9" s="5">
        <v>2581.0469579999999</v>
      </c>
      <c r="J9" s="5">
        <v>-2882.7693439999998</v>
      </c>
      <c r="K9" s="5">
        <v>-5375.9141119999986</v>
      </c>
      <c r="L9" s="5"/>
      <c r="M9" s="5"/>
      <c r="N9" s="5"/>
      <c r="O9" s="5"/>
    </row>
    <row r="10" spans="1:15" ht="13.5" customHeight="1">
      <c r="A10" s="10">
        <v>2013</v>
      </c>
      <c r="B10" s="9">
        <v>-538.31449199999952</v>
      </c>
      <c r="C10" s="9">
        <v>-13434.214829999997</v>
      </c>
      <c r="D10" s="9">
        <v>-335.93695200000002</v>
      </c>
      <c r="E10" s="9">
        <v>7707.2262519999967</v>
      </c>
      <c r="F10" s="9">
        <v>3324.8517320000001</v>
      </c>
      <c r="G10" s="9">
        <v>6026.181746000002</v>
      </c>
      <c r="H10" s="9">
        <v>8711.5796819999996</v>
      </c>
      <c r="I10" s="9">
        <v>2502.2643129999988</v>
      </c>
      <c r="J10" s="9">
        <v>-2277.1483329999992</v>
      </c>
      <c r="K10" s="9">
        <v>-4320.0296090000011</v>
      </c>
      <c r="L10" s="5"/>
      <c r="M10" s="5"/>
      <c r="N10" s="5"/>
      <c r="O10" s="5"/>
    </row>
    <row r="11" spans="1:15" ht="13.5" customHeight="1">
      <c r="A11" s="8">
        <v>2014</v>
      </c>
      <c r="B11" s="5">
        <v>-582.34418699999878</v>
      </c>
      <c r="C11" s="5">
        <v>-11879.759580999998</v>
      </c>
      <c r="D11" s="5">
        <v>147.60466399999859</v>
      </c>
      <c r="E11" s="5">
        <v>8056.8650170000001</v>
      </c>
      <c r="F11" s="5">
        <v>3419.7963580000001</v>
      </c>
      <c r="G11" s="5">
        <v>7107.1171440000035</v>
      </c>
      <c r="H11" s="5">
        <v>8921.7644950000031</v>
      </c>
      <c r="I11" s="5">
        <v>2819.6229959999991</v>
      </c>
      <c r="J11" s="5">
        <v>-2406.8038889999998</v>
      </c>
      <c r="K11" s="5">
        <v>-4590.7016109999986</v>
      </c>
      <c r="L11" s="5"/>
      <c r="M11" s="5"/>
      <c r="N11" s="5"/>
      <c r="O11" s="5"/>
    </row>
    <row r="12" spans="1:15" ht="13.5" customHeight="1">
      <c r="A12" s="10">
        <v>2015</v>
      </c>
      <c r="B12" s="9">
        <v>-614.0235700000012</v>
      </c>
      <c r="C12" s="9">
        <v>-9603.7189319999998</v>
      </c>
      <c r="D12" s="9">
        <v>-473.13099700000021</v>
      </c>
      <c r="E12" s="9">
        <v>7797.1480889999984</v>
      </c>
      <c r="F12" s="9">
        <v>3285.8693459999995</v>
      </c>
      <c r="G12" s="9">
        <v>6861.9349619999994</v>
      </c>
      <c r="H12" s="9">
        <v>9558.9855319999988</v>
      </c>
      <c r="I12" s="9">
        <v>3220.4894869999989</v>
      </c>
      <c r="J12" s="9">
        <v>-2761.6267809999999</v>
      </c>
      <c r="K12" s="9">
        <v>-5959.1249210000005</v>
      </c>
      <c r="L12" s="5"/>
      <c r="M12" s="5"/>
      <c r="N12" s="5"/>
      <c r="O12" s="5"/>
    </row>
    <row r="13" spans="1:15" ht="13.5" customHeight="1">
      <c r="A13" s="8">
        <v>2016</v>
      </c>
      <c r="B13" s="5">
        <v>-634.885988</v>
      </c>
      <c r="C13" s="5">
        <v>-7909.9389920000003</v>
      </c>
      <c r="D13" s="5">
        <v>-920.36498500000016</v>
      </c>
      <c r="E13" s="5">
        <v>6960.2091519999994</v>
      </c>
      <c r="F13" s="5">
        <v>2790.463546</v>
      </c>
      <c r="G13" s="5">
        <v>4148.0742410000021</v>
      </c>
      <c r="H13" s="5">
        <v>8804.3872190000002</v>
      </c>
      <c r="I13" s="5">
        <v>2922.8695749999988</v>
      </c>
      <c r="J13" s="5">
        <v>-3958.7058130000005</v>
      </c>
      <c r="K13" s="5">
        <v>-6185.0166180000015</v>
      </c>
      <c r="L13" s="5"/>
      <c r="M13" s="5"/>
      <c r="N13" s="5"/>
      <c r="O13" s="5"/>
    </row>
    <row r="14" spans="1:15" ht="13.5" customHeight="1">
      <c r="A14" s="10">
        <v>2017</v>
      </c>
      <c r="B14" s="9">
        <v>-506.15183900000011</v>
      </c>
      <c r="C14" s="9">
        <v>-9349.2376349999977</v>
      </c>
      <c r="D14" s="9">
        <v>-431.14089899999817</v>
      </c>
      <c r="E14" s="9">
        <v>7537.5647319999989</v>
      </c>
      <c r="F14" s="9">
        <v>3385.9363309999999</v>
      </c>
      <c r="G14" s="9">
        <v>4197.4638669999986</v>
      </c>
      <c r="H14" s="9">
        <v>9260.5604769999954</v>
      </c>
      <c r="I14" s="9">
        <v>2622.4377979999999</v>
      </c>
      <c r="J14" s="9">
        <v>-3395.7873900000004</v>
      </c>
      <c r="K14" s="9">
        <v>-7051.030407000002</v>
      </c>
      <c r="L14" s="5"/>
      <c r="M14" s="5"/>
      <c r="N14" s="5"/>
      <c r="O14" s="5"/>
    </row>
    <row r="15" spans="1:15" ht="13.5" customHeight="1">
      <c r="A15" s="8">
        <v>2018</v>
      </c>
      <c r="B15" s="5">
        <v>-250.83635200000026</v>
      </c>
      <c r="C15" s="5">
        <v>-10999.565615</v>
      </c>
      <c r="D15" s="5">
        <v>-1296.8207519999996</v>
      </c>
      <c r="E15" s="5">
        <v>7921.5093820000002</v>
      </c>
      <c r="F15" s="5">
        <v>3597.5744200000008</v>
      </c>
      <c r="G15" s="5">
        <v>5411.3102470000013</v>
      </c>
      <c r="H15" s="5">
        <v>8739.7653619999983</v>
      </c>
      <c r="I15" s="5">
        <v>1564.5203659999997</v>
      </c>
      <c r="J15" s="5">
        <v>-1202.8323789999995</v>
      </c>
      <c r="K15" s="5">
        <v>-6770.7212059999983</v>
      </c>
      <c r="L15" s="5"/>
      <c r="M15" s="5"/>
      <c r="N15" s="5"/>
      <c r="O15" s="5"/>
    </row>
    <row r="16" spans="1:15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  <c r="N16" s="5"/>
      <c r="O16" s="5"/>
    </row>
    <row r="17" spans="1:17" ht="24.95" customHeight="1">
      <c r="A17" s="8" t="s">
        <v>9</v>
      </c>
      <c r="B17" s="5">
        <v>-76.948671999999988</v>
      </c>
      <c r="C17" s="5">
        <v>-2440.3189139999999</v>
      </c>
      <c r="D17" s="5">
        <v>-232.92900699999973</v>
      </c>
      <c r="E17" s="5">
        <v>2162.2409549999993</v>
      </c>
      <c r="F17" s="5">
        <v>918.25019799999995</v>
      </c>
      <c r="G17" s="5">
        <v>1408.1670709999999</v>
      </c>
      <c r="H17" s="5">
        <v>2199.6237399999991</v>
      </c>
      <c r="I17" s="5">
        <v>452.66986700000007</v>
      </c>
      <c r="J17" s="5">
        <v>-253.26891500000011</v>
      </c>
      <c r="K17" s="5">
        <v>-1761.7094939999997</v>
      </c>
      <c r="L17" s="5"/>
      <c r="M17" s="5"/>
      <c r="N17" s="5"/>
      <c r="O17" s="5"/>
    </row>
    <row r="18" spans="1:17" ht="13.5" customHeight="1">
      <c r="A18" s="10" t="s">
        <v>8</v>
      </c>
      <c r="B18" s="9">
        <v>10.044214000000011</v>
      </c>
      <c r="C18" s="9">
        <v>-2681.228881</v>
      </c>
      <c r="D18" s="9">
        <v>-537.73825699999998</v>
      </c>
      <c r="E18" s="9">
        <v>2121.4188830000003</v>
      </c>
      <c r="F18" s="9">
        <v>959.57926599999996</v>
      </c>
      <c r="G18" s="9">
        <v>1147.65481</v>
      </c>
      <c r="H18" s="9">
        <v>2210.2473730000002</v>
      </c>
      <c r="I18" s="9">
        <v>532.37080399999968</v>
      </c>
      <c r="J18" s="9">
        <v>-741.05680800000005</v>
      </c>
      <c r="K18" s="9">
        <v>-1577.0135609999998</v>
      </c>
      <c r="L18" s="5"/>
      <c r="M18" s="5"/>
      <c r="N18" s="5"/>
      <c r="O18" s="5"/>
    </row>
    <row r="19" spans="1:17" ht="13.5" customHeight="1">
      <c r="A19" s="8" t="s">
        <v>7</v>
      </c>
      <c r="B19" s="5">
        <v>0.50775199999998222</v>
      </c>
      <c r="C19" s="5">
        <v>-2877.9906629999996</v>
      </c>
      <c r="D19" s="5">
        <v>-229.41942999999992</v>
      </c>
      <c r="E19" s="5">
        <v>1674.78431</v>
      </c>
      <c r="F19" s="5">
        <v>757.76690699999995</v>
      </c>
      <c r="G19" s="5">
        <v>1703.7103370000004</v>
      </c>
      <c r="H19" s="5">
        <v>2169.0354820000002</v>
      </c>
      <c r="I19" s="5">
        <v>344.78724500000021</v>
      </c>
      <c r="J19" s="5">
        <v>-18.760535000000118</v>
      </c>
      <c r="K19" s="5">
        <v>-1607.9369580000002</v>
      </c>
      <c r="L19" s="5"/>
      <c r="M19" s="5"/>
      <c r="N19" s="5"/>
      <c r="O19" s="5"/>
    </row>
    <row r="20" spans="1:17" ht="13.5" customHeight="1">
      <c r="A20" s="10" t="s">
        <v>6</v>
      </c>
      <c r="B20" s="9">
        <v>-184.43964600000027</v>
      </c>
      <c r="C20" s="9">
        <v>-3000.0271569999995</v>
      </c>
      <c r="D20" s="9">
        <v>-296.734058</v>
      </c>
      <c r="E20" s="9">
        <v>1963.0652340000006</v>
      </c>
      <c r="F20" s="9">
        <v>961.97804899999983</v>
      </c>
      <c r="G20" s="9">
        <v>1151.778029000001</v>
      </c>
      <c r="H20" s="9">
        <v>2160.8587669999997</v>
      </c>
      <c r="I20" s="9">
        <v>234.69245000000001</v>
      </c>
      <c r="J20" s="9">
        <v>-189.74612100000013</v>
      </c>
      <c r="K20" s="9">
        <v>-1824.0611930000005</v>
      </c>
      <c r="L20" s="5"/>
      <c r="M20" s="5"/>
      <c r="N20" s="5"/>
      <c r="O20" s="5"/>
    </row>
    <row r="21" spans="1:17" ht="13.5" customHeight="1">
      <c r="A21" s="8" t="s">
        <v>5</v>
      </c>
      <c r="B21" s="5">
        <v>-19.643959999999879</v>
      </c>
      <c r="C21" s="5">
        <v>-2739.6435629999996</v>
      </c>
      <c r="D21" s="5">
        <v>30.635043999999652</v>
      </c>
      <c r="E21" s="5">
        <v>2107.6608329999999</v>
      </c>
      <c r="F21" s="5">
        <v>1073.9699260000002</v>
      </c>
      <c r="G21" s="5">
        <v>885.48267099999975</v>
      </c>
      <c r="H21" s="5">
        <v>1956.6227739999995</v>
      </c>
      <c r="I21" s="5">
        <v>218.31839799999989</v>
      </c>
      <c r="J21" s="5">
        <v>11.266899000000194</v>
      </c>
      <c r="K21" s="5">
        <v>-1738.4299950000004</v>
      </c>
      <c r="L21" s="5"/>
      <c r="M21" s="5"/>
      <c r="N21" s="5"/>
      <c r="O21" s="5"/>
    </row>
    <row r="22" spans="1:17" ht="13.5" customHeight="1">
      <c r="A22" s="10" t="s">
        <v>4</v>
      </c>
      <c r="B22" s="9">
        <v>61.308919999999944</v>
      </c>
      <c r="C22" s="9">
        <v>-2485.0216440000004</v>
      </c>
      <c r="D22" s="9">
        <v>24.193844000000354</v>
      </c>
      <c r="E22" s="9">
        <v>1886.8723689999997</v>
      </c>
      <c r="F22" s="9">
        <v>887.61887299999989</v>
      </c>
      <c r="G22" s="9">
        <v>972.78432199999952</v>
      </c>
      <c r="H22" s="9">
        <v>1924.4977660000004</v>
      </c>
      <c r="I22" s="9">
        <v>410.63591199999973</v>
      </c>
      <c r="J22" s="9">
        <v>-202.28060000000005</v>
      </c>
      <c r="K22" s="9">
        <v>-1596.6202020000001</v>
      </c>
      <c r="L22" s="5"/>
      <c r="M22" s="5"/>
      <c r="N22" s="5"/>
      <c r="O22" s="5"/>
    </row>
    <row r="23" spans="1:17" ht="13.5" customHeight="1">
      <c r="A23" s="8" t="s">
        <v>3</v>
      </c>
      <c r="B23" s="5">
        <v>58.496345999999903</v>
      </c>
      <c r="C23" s="5">
        <v>-2464.3220369999999</v>
      </c>
      <c r="D23" s="5">
        <v>-636.18071400000008</v>
      </c>
      <c r="E23" s="5">
        <v>1733.5601050000005</v>
      </c>
      <c r="F23" s="5">
        <v>780.36875399999985</v>
      </c>
      <c r="G23" s="5">
        <v>1197.5820100000001</v>
      </c>
      <c r="H23" s="5">
        <v>1926.1150520000001</v>
      </c>
      <c r="I23" s="5">
        <v>412.06639399999972</v>
      </c>
      <c r="J23" s="5">
        <v>-168.47037699999987</v>
      </c>
      <c r="K23" s="5">
        <v>-1559.8941320000004</v>
      </c>
      <c r="L23" s="5"/>
      <c r="M23" s="5"/>
      <c r="N23" s="5"/>
      <c r="O23" s="5"/>
    </row>
    <row r="24" spans="1:17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  <c r="N24" s="5"/>
      <c r="O24" s="5"/>
    </row>
    <row r="25" spans="1:17" ht="24.95" customHeight="1">
      <c r="A25" s="8" t="s">
        <v>1</v>
      </c>
      <c r="B25" s="5">
        <v>-66.39670599999954</v>
      </c>
      <c r="C25" s="5">
        <v>-7999.5384579999991</v>
      </c>
      <c r="D25" s="5">
        <v>-1000.0866939999996</v>
      </c>
      <c r="E25" s="5">
        <v>5958.4441479999987</v>
      </c>
      <c r="F25" s="5">
        <v>2635.5963710000001</v>
      </c>
      <c r="G25" s="5">
        <v>4259.532217999993</v>
      </c>
      <c r="H25" s="5">
        <v>6578.9065949999967</v>
      </c>
      <c r="I25" s="5">
        <v>1329.8279160000002</v>
      </c>
      <c r="J25" s="5">
        <v>-1013.0862580000003</v>
      </c>
      <c r="K25" s="5">
        <v>-4946.6600129999988</v>
      </c>
      <c r="L25" s="5"/>
      <c r="M25" s="5"/>
      <c r="N25" s="5"/>
      <c r="O25" s="5"/>
    </row>
    <row r="26" spans="1:17" ht="13.5" customHeight="1" thickBot="1">
      <c r="A26" s="7" t="s">
        <v>0</v>
      </c>
      <c r="B26" s="6">
        <v>100.16130599999997</v>
      </c>
      <c r="C26" s="6">
        <v>-7688.9872440000008</v>
      </c>
      <c r="D26" s="6">
        <v>-581.35182600000007</v>
      </c>
      <c r="E26" s="6">
        <v>5728.0933070000028</v>
      </c>
      <c r="F26" s="6">
        <v>2741.9575530000002</v>
      </c>
      <c r="G26" s="6">
        <v>3055.8490029999957</v>
      </c>
      <c r="H26" s="6">
        <v>5807.2355919999973</v>
      </c>
      <c r="I26" s="6">
        <v>1041.0207040000005</v>
      </c>
      <c r="J26" s="6">
        <v>-359.4840779999995</v>
      </c>
      <c r="K26" s="6">
        <v>-4894.9443289999999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35"/>
  <sheetViews>
    <sheetView showZeros="0" zoomScaleNormal="100" workbookViewId="0"/>
  </sheetViews>
  <sheetFormatPr baseColWidth="10" defaultRowHeight="14.25"/>
  <cols>
    <col min="1" max="1" width="12.85546875" style="2" customWidth="1"/>
    <col min="2" max="11" width="13" style="1" customWidth="1"/>
    <col min="12" max="16384" width="11.42578125" style="1"/>
  </cols>
  <sheetData>
    <row r="1" spans="1:15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312" t="s">
        <v>531</v>
      </c>
      <c r="K1" s="42"/>
      <c r="O1" s="314"/>
    </row>
    <row r="3" spans="1:15" s="16" customFormat="1" ht="13.5">
      <c r="A3" s="18" t="s">
        <v>374</v>
      </c>
      <c r="B3" s="18"/>
      <c r="C3" s="18"/>
      <c r="D3" s="18"/>
      <c r="E3" s="18"/>
      <c r="F3" s="18"/>
      <c r="G3" s="18"/>
      <c r="H3" s="18"/>
      <c r="I3" s="18"/>
      <c r="J3" s="18"/>
      <c r="K3" s="18"/>
      <c r="O3" s="17"/>
    </row>
    <row r="4" spans="1:15" ht="15" thickBot="1">
      <c r="A4" s="15" t="s">
        <v>37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5" ht="55.5" customHeight="1" thickTop="1">
      <c r="B5" s="13" t="s">
        <v>48</v>
      </c>
      <c r="C5" s="13" t="s">
        <v>49</v>
      </c>
      <c r="D5" s="13" t="s">
        <v>50</v>
      </c>
      <c r="E5" s="13" t="s">
        <v>51</v>
      </c>
      <c r="F5" s="13" t="s">
        <v>52</v>
      </c>
      <c r="G5" s="13" t="s">
        <v>53</v>
      </c>
      <c r="H5" s="13" t="s">
        <v>54</v>
      </c>
      <c r="I5" s="13" t="s">
        <v>55</v>
      </c>
      <c r="J5" s="13" t="s">
        <v>56</v>
      </c>
      <c r="K5" s="13" t="s">
        <v>57</v>
      </c>
      <c r="L5" s="12"/>
      <c r="M5" s="12"/>
      <c r="N5" s="11"/>
      <c r="O5" s="11"/>
    </row>
    <row r="6" spans="1:15" ht="13.5" customHeight="1">
      <c r="A6" s="10">
        <v>2009</v>
      </c>
      <c r="B6" s="9">
        <v>-374.91257700000097</v>
      </c>
      <c r="C6" s="9">
        <v>4087.377139000002</v>
      </c>
      <c r="D6" s="9">
        <v>337.64370200000121</v>
      </c>
      <c r="E6" s="9">
        <v>-2288.7224309999983</v>
      </c>
      <c r="F6" s="9">
        <v>-1162.6376729999988</v>
      </c>
      <c r="G6" s="9">
        <v>-2520.5482250000023</v>
      </c>
      <c r="H6" s="9">
        <v>-2143.2637719999984</v>
      </c>
      <c r="I6" s="9">
        <v>404.62047299999949</v>
      </c>
      <c r="J6" s="9">
        <v>-1566.6218730000001</v>
      </c>
      <c r="K6" s="9">
        <v>-1032.9911310000007</v>
      </c>
      <c r="L6" s="5"/>
      <c r="M6" s="5"/>
      <c r="N6" s="5"/>
      <c r="O6" s="5"/>
    </row>
    <row r="7" spans="1:15" ht="13.5" customHeight="1">
      <c r="A7" s="8">
        <v>2010</v>
      </c>
      <c r="B7" s="5">
        <v>37.330023000000438</v>
      </c>
      <c r="C7" s="5">
        <v>-2940.3610880000015</v>
      </c>
      <c r="D7" s="5">
        <v>-162.79269800000111</v>
      </c>
      <c r="E7" s="5">
        <v>908.12992400000076</v>
      </c>
      <c r="F7" s="5">
        <v>486.07576599999902</v>
      </c>
      <c r="G7" s="5">
        <v>1352.9816210000026</v>
      </c>
      <c r="H7" s="5">
        <v>1329.370508</v>
      </c>
      <c r="I7" s="5">
        <v>555.53941400000031</v>
      </c>
      <c r="J7" s="5">
        <v>-30.958086999999068</v>
      </c>
      <c r="K7" s="5">
        <v>360.06131199999982</v>
      </c>
      <c r="L7" s="5"/>
      <c r="M7" s="5"/>
      <c r="N7" s="5"/>
      <c r="O7" s="5"/>
    </row>
    <row r="8" spans="1:15" ht="13.5" customHeight="1">
      <c r="A8" s="10">
        <v>2011</v>
      </c>
      <c r="B8" s="9">
        <v>19.08398699999907</v>
      </c>
      <c r="C8" s="9">
        <v>-3493.2602490000008</v>
      </c>
      <c r="D8" s="9">
        <v>-271.68732099999943</v>
      </c>
      <c r="E8" s="9">
        <v>-102.88605900000039</v>
      </c>
      <c r="F8" s="9">
        <v>458.10853499999985</v>
      </c>
      <c r="G8" s="9">
        <v>-47.718206999998074</v>
      </c>
      <c r="H8" s="9">
        <v>690.81389800000034</v>
      </c>
      <c r="I8" s="9">
        <v>59.395032999999785</v>
      </c>
      <c r="J8" s="9">
        <v>-242.88584200000059</v>
      </c>
      <c r="K8" s="9">
        <v>-1058.0699299999997</v>
      </c>
      <c r="L8" s="5"/>
      <c r="M8" s="5"/>
      <c r="N8" s="5"/>
      <c r="O8" s="5"/>
    </row>
    <row r="9" spans="1:15" ht="13.5" customHeight="1">
      <c r="A9" s="8">
        <v>2012</v>
      </c>
      <c r="B9" s="5">
        <v>-159.87179399999877</v>
      </c>
      <c r="C9" s="5">
        <v>-978.58803199999784</v>
      </c>
      <c r="D9" s="5">
        <v>554.09209299999929</v>
      </c>
      <c r="E9" s="5">
        <v>889.41798000000199</v>
      </c>
      <c r="F9" s="5">
        <v>124.10302200000024</v>
      </c>
      <c r="G9" s="5">
        <v>536.22442299999966</v>
      </c>
      <c r="H9" s="5">
        <v>141.10553699999582</v>
      </c>
      <c r="I9" s="5">
        <v>-146.94625199999973</v>
      </c>
      <c r="J9" s="5">
        <v>258.04443200000014</v>
      </c>
      <c r="K9" s="5">
        <v>-45.832025999998223</v>
      </c>
      <c r="L9" s="5"/>
      <c r="M9" s="5"/>
      <c r="N9" s="5"/>
      <c r="O9" s="5"/>
    </row>
    <row r="10" spans="1:15" ht="13.5" customHeight="1">
      <c r="A10" s="10">
        <v>2013</v>
      </c>
      <c r="B10" s="9">
        <v>67.439973000000464</v>
      </c>
      <c r="C10" s="9">
        <v>1813.5902800000022</v>
      </c>
      <c r="D10" s="9">
        <v>-343.97063100000014</v>
      </c>
      <c r="E10" s="9">
        <v>-180.88970700000573</v>
      </c>
      <c r="F10" s="9">
        <v>18.626216000000568</v>
      </c>
      <c r="G10" s="9">
        <v>1131.3669420000006</v>
      </c>
      <c r="H10" s="9">
        <v>-342.69318699999712</v>
      </c>
      <c r="I10" s="9">
        <v>-78.782645000001139</v>
      </c>
      <c r="J10" s="9">
        <v>605.62101100000064</v>
      </c>
      <c r="K10" s="9">
        <v>1055.8845029999975</v>
      </c>
      <c r="L10" s="5"/>
      <c r="M10" s="5"/>
      <c r="N10" s="5"/>
      <c r="O10" s="5"/>
    </row>
    <row r="11" spans="1:15" ht="13.5" customHeight="1">
      <c r="A11" s="8">
        <v>2014</v>
      </c>
      <c r="B11" s="5">
        <v>-44.029694999999265</v>
      </c>
      <c r="C11" s="5">
        <v>1554.4552489999987</v>
      </c>
      <c r="D11" s="5">
        <v>483.54161599999861</v>
      </c>
      <c r="E11" s="5">
        <v>349.63876500000333</v>
      </c>
      <c r="F11" s="5">
        <v>94.944625999999971</v>
      </c>
      <c r="G11" s="5">
        <v>1080.9353980000014</v>
      </c>
      <c r="H11" s="5">
        <v>210.18481300000349</v>
      </c>
      <c r="I11" s="5">
        <v>317.35868300000038</v>
      </c>
      <c r="J11" s="5">
        <v>-129.65555600000062</v>
      </c>
      <c r="K11" s="5">
        <v>-270.67200199999752</v>
      </c>
      <c r="L11" s="5"/>
      <c r="M11" s="5"/>
      <c r="N11" s="5"/>
      <c r="O11" s="5"/>
    </row>
    <row r="12" spans="1:15" ht="13.5" customHeight="1">
      <c r="A12" s="10">
        <v>2015</v>
      </c>
      <c r="B12" s="9">
        <v>-31.679383000002417</v>
      </c>
      <c r="C12" s="9">
        <v>2276.0406489999987</v>
      </c>
      <c r="D12" s="9">
        <v>-620.7356609999988</v>
      </c>
      <c r="E12" s="9">
        <v>-259.71692800000164</v>
      </c>
      <c r="F12" s="9">
        <v>-133.92701200000056</v>
      </c>
      <c r="G12" s="9">
        <v>-245.1821820000041</v>
      </c>
      <c r="H12" s="9">
        <v>637.2210369999957</v>
      </c>
      <c r="I12" s="9">
        <v>400.86649099999977</v>
      </c>
      <c r="J12" s="9">
        <v>-354.82289200000014</v>
      </c>
      <c r="K12" s="9">
        <v>-1368.4233100000019</v>
      </c>
      <c r="L12" s="5"/>
      <c r="M12" s="5"/>
      <c r="N12" s="5"/>
      <c r="O12" s="5"/>
    </row>
    <row r="13" spans="1:15" ht="13.5" customHeight="1">
      <c r="A13" s="8">
        <v>2016</v>
      </c>
      <c r="B13" s="5">
        <v>-20.862417999998797</v>
      </c>
      <c r="C13" s="5">
        <v>1693.7799399999994</v>
      </c>
      <c r="D13" s="5">
        <v>-447.23398799999995</v>
      </c>
      <c r="E13" s="5">
        <v>-836.93893699999899</v>
      </c>
      <c r="F13" s="5">
        <v>-495.40579999999954</v>
      </c>
      <c r="G13" s="5">
        <v>-2713.8607209999973</v>
      </c>
      <c r="H13" s="5">
        <v>-754.5983129999986</v>
      </c>
      <c r="I13" s="5">
        <v>-297.61991200000011</v>
      </c>
      <c r="J13" s="5">
        <v>-1197.0790320000006</v>
      </c>
      <c r="K13" s="5">
        <v>-225.89169700000093</v>
      </c>
      <c r="L13" s="5"/>
      <c r="M13" s="5"/>
      <c r="N13" s="5"/>
      <c r="O13" s="5"/>
    </row>
    <row r="14" spans="1:15" ht="13.5" customHeight="1">
      <c r="A14" s="10">
        <v>2017</v>
      </c>
      <c r="B14" s="9">
        <v>128.73414899999989</v>
      </c>
      <c r="C14" s="9">
        <v>-1439.2986429999974</v>
      </c>
      <c r="D14" s="9">
        <v>489.22408600000199</v>
      </c>
      <c r="E14" s="9">
        <v>577.35557999999946</v>
      </c>
      <c r="F14" s="9">
        <v>595.47278499999993</v>
      </c>
      <c r="G14" s="9">
        <v>49.389625999996497</v>
      </c>
      <c r="H14" s="9">
        <v>456.17325799999526</v>
      </c>
      <c r="I14" s="9">
        <v>-300.43177699999887</v>
      </c>
      <c r="J14" s="9">
        <v>562.91842300000008</v>
      </c>
      <c r="K14" s="9">
        <v>-866.01378900000054</v>
      </c>
      <c r="L14" s="5"/>
      <c r="M14" s="5"/>
      <c r="N14" s="5"/>
      <c r="O14" s="5"/>
    </row>
    <row r="15" spans="1:15" ht="13.5" customHeight="1">
      <c r="A15" s="8">
        <v>2018</v>
      </c>
      <c r="B15" s="5">
        <v>255.31548699999985</v>
      </c>
      <c r="C15" s="5">
        <v>-1650.3279800000018</v>
      </c>
      <c r="D15" s="5">
        <v>-865.67985300000146</v>
      </c>
      <c r="E15" s="5">
        <v>383.94465000000127</v>
      </c>
      <c r="F15" s="5">
        <v>211.63808900000095</v>
      </c>
      <c r="G15" s="5">
        <v>1213.8463800000027</v>
      </c>
      <c r="H15" s="5">
        <v>-520.79511499999717</v>
      </c>
      <c r="I15" s="5">
        <v>-1057.9174320000002</v>
      </c>
      <c r="J15" s="5">
        <v>2192.9550110000009</v>
      </c>
      <c r="K15" s="5">
        <v>280.30920100000367</v>
      </c>
      <c r="L15" s="5"/>
      <c r="M15" s="5"/>
      <c r="N15" s="5"/>
      <c r="O15" s="5"/>
    </row>
    <row r="16" spans="1:15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  <c r="N16" s="5"/>
      <c r="O16" s="5"/>
    </row>
    <row r="17" spans="1:17" ht="24.95" customHeight="1">
      <c r="A17" s="8" t="s">
        <v>9</v>
      </c>
      <c r="B17" s="5">
        <v>70.197462000000087</v>
      </c>
      <c r="C17" s="5">
        <v>44.143999000000349</v>
      </c>
      <c r="D17" s="5">
        <v>315.45297700000083</v>
      </c>
      <c r="E17" s="5">
        <v>18.351824999999735</v>
      </c>
      <c r="F17" s="5">
        <v>-3.1183120000000599</v>
      </c>
      <c r="G17" s="5">
        <v>227.22490800000014</v>
      </c>
      <c r="H17" s="5">
        <v>-326.5849130000006</v>
      </c>
      <c r="I17" s="5">
        <v>-434.55140800000004</v>
      </c>
      <c r="J17" s="5">
        <v>917.57862599999976</v>
      </c>
      <c r="K17" s="5">
        <v>190.91056799999978</v>
      </c>
      <c r="L17" s="5"/>
      <c r="M17" s="5"/>
      <c r="N17" s="5"/>
      <c r="O17" s="5"/>
    </row>
    <row r="18" spans="1:17" ht="13.5" customHeight="1">
      <c r="A18" s="10" t="s">
        <v>8</v>
      </c>
      <c r="B18" s="9">
        <v>37.739231999999902</v>
      </c>
      <c r="C18" s="9">
        <v>-483.19284100000004</v>
      </c>
      <c r="D18" s="9">
        <v>-834.22289100000035</v>
      </c>
      <c r="E18" s="9">
        <v>262.61477300000024</v>
      </c>
      <c r="F18" s="9">
        <v>128.08839400000011</v>
      </c>
      <c r="G18" s="9">
        <v>314.80627500000082</v>
      </c>
      <c r="H18" s="9">
        <v>80.739676999999574</v>
      </c>
      <c r="I18" s="9">
        <v>-47.46681800000033</v>
      </c>
      <c r="J18" s="9">
        <v>147.70420399999966</v>
      </c>
      <c r="K18" s="9">
        <v>-37.563687999999729</v>
      </c>
      <c r="L18" s="5"/>
      <c r="M18" s="5"/>
      <c r="N18" s="5"/>
      <c r="O18" s="5"/>
    </row>
    <row r="19" spans="1:17" ht="13.5" customHeight="1">
      <c r="A19" s="8" t="s">
        <v>7</v>
      </c>
      <c r="B19" s="5">
        <v>105.64229799999976</v>
      </c>
      <c r="C19" s="5">
        <v>-593.72926999999981</v>
      </c>
      <c r="D19" s="5">
        <v>-55.759901000000355</v>
      </c>
      <c r="E19" s="5">
        <v>-16.396184999999605</v>
      </c>
      <c r="F19" s="5">
        <v>-2.2758010000000013</v>
      </c>
      <c r="G19" s="5">
        <v>658.75265199999922</v>
      </c>
      <c r="H19" s="5">
        <v>36.818987000000561</v>
      </c>
      <c r="I19" s="5">
        <v>-316.0262029999999</v>
      </c>
      <c r="J19" s="5">
        <v>651.9555449999998</v>
      </c>
      <c r="K19" s="5">
        <v>253.29368999999951</v>
      </c>
      <c r="L19" s="5"/>
      <c r="M19" s="5"/>
      <c r="N19" s="5"/>
      <c r="O19" s="5"/>
    </row>
    <row r="20" spans="1:17" ht="13.5" customHeight="1">
      <c r="A20" s="10" t="s">
        <v>6</v>
      </c>
      <c r="B20" s="9">
        <v>41.73649499999965</v>
      </c>
      <c r="C20" s="9">
        <v>-617.54986799999961</v>
      </c>
      <c r="D20" s="9">
        <v>-291.15003799999977</v>
      </c>
      <c r="E20" s="9">
        <v>119.3742370000009</v>
      </c>
      <c r="F20" s="9">
        <v>88.943807999999763</v>
      </c>
      <c r="G20" s="9">
        <v>13.062545000002501</v>
      </c>
      <c r="H20" s="9">
        <v>-311.76886600000034</v>
      </c>
      <c r="I20" s="9">
        <v>-259.87300299999993</v>
      </c>
      <c r="J20" s="9">
        <v>475.71663600000011</v>
      </c>
      <c r="K20" s="9">
        <v>-126.33136900000045</v>
      </c>
      <c r="L20" s="5"/>
      <c r="M20" s="5"/>
      <c r="N20" s="5"/>
      <c r="O20" s="5"/>
    </row>
    <row r="21" spans="1:17" ht="13.5" customHeight="1">
      <c r="A21" s="8" t="s">
        <v>5</v>
      </c>
      <c r="B21" s="5">
        <v>57.304712000000109</v>
      </c>
      <c r="C21" s="5">
        <v>-299.32464899999968</v>
      </c>
      <c r="D21" s="5">
        <v>263.56405099999938</v>
      </c>
      <c r="E21" s="5">
        <v>-54.580121999999392</v>
      </c>
      <c r="F21" s="5">
        <v>155.71972800000026</v>
      </c>
      <c r="G21" s="5">
        <v>-522.6844000000001</v>
      </c>
      <c r="H21" s="5">
        <v>-243.00096599999961</v>
      </c>
      <c r="I21" s="5">
        <v>-234.35146900000018</v>
      </c>
      <c r="J21" s="5">
        <v>264.5358140000003</v>
      </c>
      <c r="K21" s="5">
        <v>23.279498999999305</v>
      </c>
      <c r="L21" s="5"/>
      <c r="M21" s="5"/>
      <c r="N21" s="5"/>
      <c r="O21" s="5"/>
    </row>
    <row r="22" spans="1:17" ht="13.5" customHeight="1">
      <c r="A22" s="10" t="s">
        <v>4</v>
      </c>
      <c r="B22" s="9">
        <v>51.264705999999933</v>
      </c>
      <c r="C22" s="9">
        <v>196.20723699999962</v>
      </c>
      <c r="D22" s="9">
        <v>561.93210100000033</v>
      </c>
      <c r="E22" s="9">
        <v>-234.54651400000057</v>
      </c>
      <c r="F22" s="9">
        <v>-71.960393000000067</v>
      </c>
      <c r="G22" s="9">
        <v>-174.87048800000048</v>
      </c>
      <c r="H22" s="9">
        <v>-285.74960699999974</v>
      </c>
      <c r="I22" s="9">
        <v>-121.73489199999995</v>
      </c>
      <c r="J22" s="9">
        <v>538.776208</v>
      </c>
      <c r="K22" s="9">
        <v>-19.606641000000309</v>
      </c>
      <c r="L22" s="5"/>
      <c r="M22" s="5"/>
      <c r="N22" s="5"/>
      <c r="O22" s="5"/>
    </row>
    <row r="23" spans="1:17" ht="13.5" customHeight="1">
      <c r="A23" s="8" t="s">
        <v>3</v>
      </c>
      <c r="B23" s="5">
        <v>57.988593999999921</v>
      </c>
      <c r="C23" s="5">
        <v>413.66862599999968</v>
      </c>
      <c r="D23" s="5">
        <v>-406.76128400000016</v>
      </c>
      <c r="E23" s="5">
        <v>58.775795000000471</v>
      </c>
      <c r="F23" s="5">
        <v>22.601846999999907</v>
      </c>
      <c r="G23" s="5">
        <v>-506.12832700000035</v>
      </c>
      <c r="H23" s="5">
        <v>-242.92043000000012</v>
      </c>
      <c r="I23" s="5">
        <v>67.279148999999506</v>
      </c>
      <c r="J23" s="5">
        <v>-149.70984199999975</v>
      </c>
      <c r="K23" s="5">
        <v>48.042825999999877</v>
      </c>
      <c r="L23" s="5"/>
      <c r="M23" s="5"/>
      <c r="N23" s="5"/>
      <c r="O23" s="5"/>
    </row>
    <row r="24" spans="1:17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  <c r="N24" s="5"/>
      <c r="O24" s="5"/>
    </row>
    <row r="25" spans="1:17" ht="24.95" customHeight="1">
      <c r="A25" s="8" t="s">
        <v>1</v>
      </c>
      <c r="B25" s="5">
        <v>213.57899200000065</v>
      </c>
      <c r="C25" s="5">
        <v>-1032.7781119999991</v>
      </c>
      <c r="D25" s="5">
        <v>-574.52981499999987</v>
      </c>
      <c r="E25" s="5">
        <v>264.57041300000128</v>
      </c>
      <c r="F25" s="5">
        <v>122.69428100000005</v>
      </c>
      <c r="G25" s="5">
        <v>1200.7838349999947</v>
      </c>
      <c r="H25" s="5">
        <v>-209.02624900000228</v>
      </c>
      <c r="I25" s="5">
        <v>-798.04442899999958</v>
      </c>
      <c r="J25" s="5">
        <v>1717.2383749999999</v>
      </c>
      <c r="K25" s="5">
        <v>406.64056999999957</v>
      </c>
      <c r="L25" s="5"/>
      <c r="M25" s="5"/>
      <c r="N25" s="5"/>
      <c r="O25" s="5"/>
    </row>
    <row r="26" spans="1:17" ht="13.5" customHeight="1" thickBot="1">
      <c r="A26" s="7" t="s">
        <v>0</v>
      </c>
      <c r="B26" s="6">
        <v>166.55801199999951</v>
      </c>
      <c r="C26" s="6">
        <v>310.55121399999825</v>
      </c>
      <c r="D26" s="6">
        <v>418.73486799999955</v>
      </c>
      <c r="E26" s="6">
        <v>-230.35084099999585</v>
      </c>
      <c r="F26" s="6">
        <v>106.3611820000001</v>
      </c>
      <c r="G26" s="6">
        <v>-1203.6832149999973</v>
      </c>
      <c r="H26" s="6">
        <v>-771.67100299999947</v>
      </c>
      <c r="I26" s="6">
        <v>-288.80721199999971</v>
      </c>
      <c r="J26" s="6">
        <v>653.60218000000077</v>
      </c>
      <c r="K26" s="6">
        <v>51.715683999998873</v>
      </c>
      <c r="L26" s="5"/>
      <c r="M26" s="5"/>
      <c r="N26" s="5"/>
      <c r="O26" s="5"/>
      <c r="P26" s="4"/>
      <c r="Q26" s="3"/>
    </row>
    <row r="27" spans="1:17" s="31" customFormat="1" thickTop="1">
      <c r="A27" s="30"/>
    </row>
    <row r="28" spans="1:17" s="31" customFormat="1" ht="13.5">
      <c r="A28" s="30" t="s">
        <v>148</v>
      </c>
    </row>
    <row r="29" spans="1:17" s="31" customFormat="1" ht="13.5"/>
    <row r="30" spans="1:17" s="31" customFormat="1" ht="13.5">
      <c r="A30" s="30"/>
    </row>
    <row r="31" spans="1:17" s="31" customFormat="1" ht="13.5">
      <c r="A31" s="30"/>
    </row>
    <row r="32" spans="1:17" s="31" customFormat="1" ht="13.5">
      <c r="A32" s="30"/>
    </row>
    <row r="33" spans="1:1" s="31" customFormat="1" ht="13.5">
      <c r="A33" s="30"/>
    </row>
    <row r="34" spans="1:1" s="31" customFormat="1" ht="13.5">
      <c r="A34" s="30"/>
    </row>
    <row r="35" spans="1:1" s="31" customFormat="1" ht="13.5">
      <c r="A35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57"/>
  <sheetViews>
    <sheetView showZeros="0" zoomScaleNormal="100" workbookViewId="0"/>
  </sheetViews>
  <sheetFormatPr baseColWidth="10" defaultRowHeight="14.25"/>
  <cols>
    <col min="1" max="1" width="13.140625" style="2" customWidth="1"/>
    <col min="2" max="7" width="14.42578125" style="1" customWidth="1"/>
    <col min="8" max="16384" width="11.42578125" style="1"/>
  </cols>
  <sheetData>
    <row r="1" spans="1:8" s="313" customFormat="1" ht="15">
      <c r="A1" s="42" t="s">
        <v>159</v>
      </c>
      <c r="B1" s="42"/>
      <c r="C1" s="42"/>
      <c r="D1" s="42"/>
      <c r="E1" s="42"/>
      <c r="F1" s="42"/>
      <c r="G1" s="312" t="s">
        <v>531</v>
      </c>
      <c r="H1" s="314"/>
    </row>
    <row r="3" spans="1:8" s="16" customFormat="1" ht="13.5">
      <c r="A3" s="18" t="s">
        <v>592</v>
      </c>
      <c r="B3" s="18"/>
      <c r="C3" s="18"/>
      <c r="D3" s="18"/>
      <c r="E3" s="18"/>
      <c r="F3" s="18"/>
      <c r="G3" s="18"/>
      <c r="H3" s="17"/>
    </row>
    <row r="4" spans="1:8" ht="15" thickBot="1">
      <c r="A4" s="15"/>
      <c r="B4" s="14"/>
      <c r="C4" s="14"/>
      <c r="D4" s="14"/>
      <c r="E4" s="14"/>
      <c r="F4" s="14"/>
      <c r="G4" s="14"/>
    </row>
    <row r="5" spans="1:8" ht="29.25" thickTop="1">
      <c r="B5" s="13" t="s">
        <v>19</v>
      </c>
      <c r="C5" s="13" t="s">
        <v>18</v>
      </c>
      <c r="D5" s="13" t="s">
        <v>59</v>
      </c>
      <c r="E5" s="13" t="s">
        <v>16</v>
      </c>
      <c r="F5" s="13" t="s">
        <v>15</v>
      </c>
      <c r="G5" s="13" t="s">
        <v>60</v>
      </c>
      <c r="H5" s="11"/>
    </row>
    <row r="6" spans="1:8">
      <c r="A6" s="25" t="s">
        <v>13</v>
      </c>
      <c r="B6" s="13"/>
      <c r="C6" s="13"/>
      <c r="D6" s="13"/>
      <c r="E6" s="13"/>
      <c r="F6" s="13"/>
      <c r="G6" s="13"/>
      <c r="H6" s="11"/>
    </row>
    <row r="7" spans="1:8" ht="13.5" customHeight="1">
      <c r="A7" s="20">
        <v>39814</v>
      </c>
      <c r="B7" s="9">
        <v>38.781930000000003</v>
      </c>
      <c r="C7" s="9">
        <v>27.715030000000002</v>
      </c>
      <c r="D7" s="9">
        <v>11.0669</v>
      </c>
      <c r="E7" s="9">
        <v>44.441166097830084</v>
      </c>
      <c r="F7" s="9">
        <v>31.694304968838892</v>
      </c>
      <c r="G7" s="9">
        <v>12.746861128991192</v>
      </c>
      <c r="H7" s="5"/>
    </row>
    <row r="8" spans="1:8" s="22" customFormat="1" ht="13.5" customHeight="1">
      <c r="A8" s="21">
        <v>40179</v>
      </c>
      <c r="B8" s="5">
        <v>39.685769000000001</v>
      </c>
      <c r="C8" s="5">
        <v>29.529729</v>
      </c>
      <c r="D8" s="5">
        <v>10.156040000000001</v>
      </c>
      <c r="E8" s="5">
        <v>44.801051912372053</v>
      </c>
      <c r="F8" s="5">
        <v>32.97481145166978</v>
      </c>
      <c r="G8" s="5">
        <v>11.826240460702273</v>
      </c>
      <c r="H8" s="5"/>
    </row>
    <row r="9" spans="1:8" ht="13.5" customHeight="1">
      <c r="A9" s="20">
        <v>40544</v>
      </c>
      <c r="B9" s="9">
        <v>43.783994</v>
      </c>
      <c r="C9" s="9">
        <v>32.262836</v>
      </c>
      <c r="D9" s="9">
        <v>11.521158</v>
      </c>
      <c r="E9" s="9">
        <v>47.012513490197804</v>
      </c>
      <c r="F9" s="9">
        <v>34.510538851653088</v>
      </c>
      <c r="G9" s="9">
        <v>12.501974638544716</v>
      </c>
      <c r="H9" s="5"/>
    </row>
    <row r="10" spans="1:8" s="22" customFormat="1" ht="13.5" customHeight="1">
      <c r="A10" s="21">
        <v>40909</v>
      </c>
      <c r="B10" s="5">
        <v>46.187550000000002</v>
      </c>
      <c r="C10" s="5">
        <v>34.652235000000005</v>
      </c>
      <c r="D10" s="5">
        <v>11.535314999999997</v>
      </c>
      <c r="E10" s="5">
        <v>48.423386108462921</v>
      </c>
      <c r="F10" s="5">
        <v>36.13907739170682</v>
      </c>
      <c r="G10" s="5">
        <v>12.284308716756101</v>
      </c>
      <c r="H10" s="5"/>
    </row>
    <row r="11" spans="1:8" ht="13.5" customHeight="1">
      <c r="A11" s="20">
        <v>41275</v>
      </c>
      <c r="B11" s="9">
        <v>49.444646000000006</v>
      </c>
      <c r="C11" s="9">
        <v>39.042669000000004</v>
      </c>
      <c r="D11" s="9">
        <v>10.401977000000002</v>
      </c>
      <c r="E11" s="9">
        <v>50.639456646900129</v>
      </c>
      <c r="F11" s="9">
        <v>39.936470832577363</v>
      </c>
      <c r="G11" s="9">
        <v>10.702985814322766</v>
      </c>
      <c r="H11" s="5"/>
    </row>
    <row r="12" spans="1:8" s="22" customFormat="1" ht="13.5" customHeight="1">
      <c r="A12" s="21">
        <v>41640</v>
      </c>
      <c r="B12" s="5">
        <v>51.745992000000008</v>
      </c>
      <c r="C12" s="5">
        <v>41.767054000000002</v>
      </c>
      <c r="D12" s="5">
        <v>9.9789380000000065</v>
      </c>
      <c r="E12" s="5">
        <v>52.107959509426024</v>
      </c>
      <c r="F12" s="5">
        <v>42.151406357686774</v>
      </c>
      <c r="G12" s="5">
        <v>9.95655315173925</v>
      </c>
      <c r="H12" s="5"/>
    </row>
    <row r="13" spans="1:8" ht="13.5" customHeight="1">
      <c r="A13" s="20">
        <v>42005</v>
      </c>
      <c r="B13" s="9">
        <v>53.585766</v>
      </c>
      <c r="C13" s="9">
        <v>43.001075999999998</v>
      </c>
      <c r="D13" s="9">
        <v>10.584690000000002</v>
      </c>
      <c r="E13" s="9">
        <v>53.585766</v>
      </c>
      <c r="F13" s="9">
        <v>43.001075999999998</v>
      </c>
      <c r="G13" s="9">
        <v>10.584690000000002</v>
      </c>
      <c r="H13" s="5"/>
    </row>
    <row r="14" spans="1:8" s="22" customFormat="1" ht="13.5" customHeight="1">
      <c r="A14" s="21">
        <v>42370</v>
      </c>
      <c r="B14" s="5">
        <v>55.885489000000007</v>
      </c>
      <c r="C14" s="5">
        <v>44.855081000000006</v>
      </c>
      <c r="D14" s="5">
        <v>11.030408000000001</v>
      </c>
      <c r="E14" s="5">
        <v>55.727457000000015</v>
      </c>
      <c r="F14" s="5">
        <v>44.865808999999999</v>
      </c>
      <c r="G14" s="5">
        <v>10.861648000000017</v>
      </c>
      <c r="H14" s="5"/>
    </row>
    <row r="15" spans="1:8" ht="13.5" customHeight="1">
      <c r="A15" s="20">
        <v>42736</v>
      </c>
      <c r="B15" s="9">
        <v>59.458476000000005</v>
      </c>
      <c r="C15" s="9">
        <v>48.798939000000004</v>
      </c>
      <c r="D15" s="9">
        <v>10.659537</v>
      </c>
      <c r="E15" s="9">
        <v>58.092506355145922</v>
      </c>
      <c r="F15" s="9">
        <v>47.991833701241106</v>
      </c>
      <c r="G15" s="9">
        <v>10.100672653904816</v>
      </c>
      <c r="H15" s="5"/>
    </row>
    <row r="16" spans="1:8" s="22" customFormat="1" ht="13.5" customHeight="1">
      <c r="A16" s="21">
        <v>43101</v>
      </c>
      <c r="B16" s="5">
        <v>63.457842000000007</v>
      </c>
      <c r="C16" s="5">
        <v>52.801546000000002</v>
      </c>
      <c r="D16" s="5">
        <v>10.656296000000005</v>
      </c>
      <c r="E16" s="5">
        <v>60.788429101716517</v>
      </c>
      <c r="F16" s="5">
        <v>50.976562872738995</v>
      </c>
      <c r="G16" s="5">
        <v>9.8118662289775216</v>
      </c>
      <c r="H16" s="5"/>
    </row>
    <row r="17" spans="1:8" ht="13.5" customHeight="1">
      <c r="A17" s="20" t="s">
        <v>22</v>
      </c>
      <c r="B17" s="9">
        <v>66.617125000000001</v>
      </c>
      <c r="C17" s="9">
        <v>56.993251000000001</v>
      </c>
      <c r="D17" s="9">
        <v>9.6238740000000007</v>
      </c>
      <c r="E17" s="9">
        <v>63.168945621507419</v>
      </c>
      <c r="F17" s="9">
        <v>53.760671588143765</v>
      </c>
      <c r="G17" s="9">
        <v>9.4082740333636536</v>
      </c>
      <c r="H17" s="5"/>
    </row>
    <row r="18" spans="1:8" s="22" customFormat="1" ht="13.5" customHeight="1">
      <c r="A18" s="21" t="s">
        <v>11</v>
      </c>
      <c r="B18" s="5">
        <v>68.918087</v>
      </c>
      <c r="C18" s="5">
        <v>59.603481000000002</v>
      </c>
      <c r="D18" s="5">
        <v>9.3146059999999977</v>
      </c>
      <c r="E18" s="5">
        <v>64.549707868929758</v>
      </c>
      <c r="F18" s="5">
        <v>55.138750730543222</v>
      </c>
      <c r="G18" s="5">
        <v>9.4109571383865358</v>
      </c>
      <c r="H18" s="5"/>
    </row>
    <row r="19" spans="1:8" ht="13.5" customHeight="1">
      <c r="A19" s="20" t="s">
        <v>10</v>
      </c>
      <c r="B19" s="9">
        <v>71.746110000000002</v>
      </c>
      <c r="C19" s="9">
        <v>62.235256</v>
      </c>
      <c r="D19" s="9">
        <v>9.5108540000000019</v>
      </c>
      <c r="E19" s="9">
        <v>66.214324661285133</v>
      </c>
      <c r="F19" s="9">
        <v>56.453824233515668</v>
      </c>
      <c r="G19" s="9">
        <v>9.7605004277694647</v>
      </c>
      <c r="H19" s="5"/>
    </row>
    <row r="20" spans="1:8" s="22" customFormat="1" ht="24.95" customHeight="1">
      <c r="A20" s="21" t="s">
        <v>9</v>
      </c>
      <c r="B20" s="5">
        <v>17.033773</v>
      </c>
      <c r="C20" s="5">
        <v>11.489088000000001</v>
      </c>
      <c r="D20" s="5">
        <v>5.5446850000000003</v>
      </c>
      <c r="E20" s="5">
        <v>16.335213</v>
      </c>
      <c r="F20" s="5">
        <v>11.185817</v>
      </c>
      <c r="G20" s="5">
        <v>5.1493960000000003</v>
      </c>
      <c r="H20" s="5"/>
    </row>
    <row r="21" spans="1:8" ht="13.5" customHeight="1">
      <c r="A21" s="20" t="s">
        <v>8</v>
      </c>
      <c r="B21" s="9">
        <v>13.956444000000001</v>
      </c>
      <c r="C21" s="9">
        <v>12.992071000000001</v>
      </c>
      <c r="D21" s="9">
        <v>0.96437300000000004</v>
      </c>
      <c r="E21" s="9">
        <v>13.413421000000001</v>
      </c>
      <c r="F21" s="9">
        <v>12.653848</v>
      </c>
      <c r="G21" s="9">
        <v>0.75957300000000005</v>
      </c>
      <c r="H21" s="5"/>
    </row>
    <row r="22" spans="1:8" s="22" customFormat="1" ht="13.5" customHeight="1">
      <c r="A22" s="21" t="s">
        <v>7</v>
      </c>
      <c r="B22" s="5">
        <v>16.035952999999999</v>
      </c>
      <c r="C22" s="5">
        <v>14.464319000000001</v>
      </c>
      <c r="D22" s="5">
        <v>1.5716340000000002</v>
      </c>
      <c r="E22" s="5">
        <v>15.354319</v>
      </c>
      <c r="F22" s="5">
        <v>13.841358000000001</v>
      </c>
      <c r="G22" s="5">
        <v>1.512961</v>
      </c>
      <c r="H22" s="5"/>
    </row>
    <row r="23" spans="1:8" ht="13.5" customHeight="1">
      <c r="A23" s="20" t="s">
        <v>6</v>
      </c>
      <c r="B23" s="9">
        <v>16.431671000000001</v>
      </c>
      <c r="C23" s="9">
        <v>13.856068</v>
      </c>
      <c r="D23" s="9">
        <v>2.5756030000000001</v>
      </c>
      <c r="E23" s="9">
        <v>15.685476000000001</v>
      </c>
      <c r="F23" s="9">
        <v>13.295537000000001</v>
      </c>
      <c r="G23" s="9">
        <v>2.389939</v>
      </c>
      <c r="H23" s="5"/>
    </row>
    <row r="24" spans="1:8" s="22" customFormat="1" ht="13.5" customHeight="1">
      <c r="A24" s="21" t="s">
        <v>5</v>
      </c>
      <c r="B24" s="5">
        <v>18.022075000000001</v>
      </c>
      <c r="C24" s="5">
        <v>12.574765000000001</v>
      </c>
      <c r="D24" s="5">
        <v>5.4473100000000008</v>
      </c>
      <c r="E24" s="5">
        <v>17.102306000000002</v>
      </c>
      <c r="F24" s="5">
        <v>11.928608000000001</v>
      </c>
      <c r="G24" s="5">
        <v>5.1736979999999999</v>
      </c>
      <c r="H24" s="5"/>
    </row>
    <row r="25" spans="1:8" ht="13.5" customHeight="1">
      <c r="A25" s="20" t="s">
        <v>4</v>
      </c>
      <c r="B25" s="9">
        <v>14.863240000000001</v>
      </c>
      <c r="C25" s="9">
        <v>13.987480000000001</v>
      </c>
      <c r="D25" s="9">
        <v>0.87576000000000009</v>
      </c>
      <c r="E25" s="9">
        <v>14.130353000000001</v>
      </c>
      <c r="F25" s="9">
        <v>13.277302000000001</v>
      </c>
      <c r="G25" s="9">
        <v>0.853051</v>
      </c>
      <c r="H25" s="5"/>
    </row>
    <row r="26" spans="1:8" s="22" customFormat="1" ht="13.5" customHeight="1">
      <c r="A26" s="21" t="s">
        <v>3</v>
      </c>
      <c r="B26" s="5">
        <v>16.867920000000002</v>
      </c>
      <c r="C26" s="5">
        <v>15.410709000000001</v>
      </c>
      <c r="D26" s="5">
        <v>1.457211</v>
      </c>
      <c r="E26" s="5">
        <v>16.005768</v>
      </c>
      <c r="F26" s="5">
        <v>14.399133000000001</v>
      </c>
      <c r="G26" s="5">
        <v>1.606635</v>
      </c>
      <c r="H26" s="5"/>
    </row>
    <row r="27" spans="1:8" ht="13.5" customHeight="1">
      <c r="A27" s="20" t="s">
        <v>2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5"/>
    </row>
    <row r="28" spans="1:8" s="22" customFormat="1" ht="24.95" customHeight="1">
      <c r="A28" s="21" t="s">
        <v>1</v>
      </c>
      <c r="B28" s="5">
        <v>47.02617</v>
      </c>
      <c r="C28" s="5">
        <v>38.945478000000001</v>
      </c>
      <c r="D28" s="5">
        <v>8.0806920000000009</v>
      </c>
      <c r="E28" s="5">
        <v>45.102952999999999</v>
      </c>
      <c r="F28" s="5">
        <v>37.681023000000003</v>
      </c>
      <c r="G28" s="5">
        <v>7.4219300000000006</v>
      </c>
      <c r="H28" s="5"/>
    </row>
    <row r="29" spans="1:8" ht="13.5" customHeight="1">
      <c r="A29" s="20" t="s">
        <v>0</v>
      </c>
      <c r="B29" s="9">
        <v>49.753235000000004</v>
      </c>
      <c r="C29" s="9">
        <v>41.972954000000001</v>
      </c>
      <c r="D29" s="9">
        <v>7.7802810000000004</v>
      </c>
      <c r="E29" s="9">
        <v>47.238427000000001</v>
      </c>
      <c r="F29" s="9">
        <v>39.605043000000002</v>
      </c>
      <c r="G29" s="9">
        <v>7.6333840000000004</v>
      </c>
      <c r="H29" s="5"/>
    </row>
    <row r="30" spans="1:8" s="22" customFormat="1" ht="13.5" customHeight="1">
      <c r="A30" s="26" t="s">
        <v>12</v>
      </c>
      <c r="B30" s="5"/>
      <c r="C30" s="5"/>
      <c r="D30" s="5"/>
      <c r="E30" s="5"/>
      <c r="F30" s="5"/>
      <c r="G30" s="5"/>
      <c r="H30" s="5"/>
    </row>
    <row r="31" spans="1:8" ht="13.5" customHeight="1">
      <c r="A31" s="20">
        <v>39814</v>
      </c>
      <c r="B31" s="9">
        <v>-9.9284015200393547</v>
      </c>
      <c r="C31" s="9">
        <v>-9.4785595064246664</v>
      </c>
      <c r="D31" s="9">
        <v>-1.3727909999999994</v>
      </c>
      <c r="E31" s="9">
        <v>-8.3935834311637656</v>
      </c>
      <c r="F31" s="9">
        <v>-9.5694787470145037</v>
      </c>
      <c r="G31" s="9">
        <v>-0.7180586807136109</v>
      </c>
      <c r="H31" s="5"/>
    </row>
    <row r="32" spans="1:8" s="22" customFormat="1" ht="13.5" customHeight="1">
      <c r="A32" s="21">
        <v>40179</v>
      </c>
      <c r="B32" s="5">
        <v>2.33056735443542</v>
      </c>
      <c r="C32" s="5">
        <v>6.547707146627646</v>
      </c>
      <c r="D32" s="5">
        <v>-0.91085999999999956</v>
      </c>
      <c r="E32" s="5">
        <v>0.80980281604163817</v>
      </c>
      <c r="F32" s="5">
        <v>4.0401784613666392</v>
      </c>
      <c r="G32" s="5">
        <v>-0.92062066828891886</v>
      </c>
      <c r="H32" s="5"/>
    </row>
    <row r="33" spans="1:8" ht="13.5" customHeight="1">
      <c r="A33" s="20">
        <v>40544</v>
      </c>
      <c r="B33" s="9">
        <v>10.326686626634341</v>
      </c>
      <c r="C33" s="9">
        <v>9.2554422019924374</v>
      </c>
      <c r="D33" s="9">
        <v>1.3651179999999989</v>
      </c>
      <c r="E33" s="9">
        <v>4.9361822623076534</v>
      </c>
      <c r="F33" s="9">
        <v>4.6572742416865154</v>
      </c>
      <c r="G33" s="9">
        <v>0.67573417784244327</v>
      </c>
      <c r="H33" s="5"/>
    </row>
    <row r="34" spans="1:8" s="22" customFormat="1" ht="13.5" customHeight="1">
      <c r="A34" s="21">
        <v>40909</v>
      </c>
      <c r="B34" s="5">
        <v>5.4895768531304068</v>
      </c>
      <c r="C34" s="5">
        <v>7.4060414279761622</v>
      </c>
      <c r="D34" s="5">
        <v>1.4156999999997311E-2</v>
      </c>
      <c r="E34" s="5">
        <v>3.0010576196043859</v>
      </c>
      <c r="F34" s="5">
        <v>4.7189600459562886</v>
      </c>
      <c r="G34" s="5">
        <v>-0.21766592178861544</v>
      </c>
      <c r="H34" s="5"/>
    </row>
    <row r="35" spans="1:8" ht="13.5" customHeight="1">
      <c r="A35" s="20">
        <v>41275</v>
      </c>
      <c r="B35" s="9">
        <v>7.0518916894271477</v>
      </c>
      <c r="C35" s="9">
        <v>12.669987953157991</v>
      </c>
      <c r="D35" s="9">
        <v>-1.1333379999999948</v>
      </c>
      <c r="E35" s="9">
        <v>4.5764468710912887</v>
      </c>
      <c r="F35" s="9">
        <v>10.507721045867013</v>
      </c>
      <c r="G35" s="9">
        <v>-1.5813229024333353</v>
      </c>
      <c r="H35" s="5"/>
    </row>
    <row r="36" spans="1:8" s="22" customFormat="1" ht="13.5" customHeight="1">
      <c r="A36" s="21">
        <v>41640</v>
      </c>
      <c r="B36" s="5">
        <v>4.6543886672785639</v>
      </c>
      <c r="C36" s="5">
        <v>6.9779681302013286</v>
      </c>
      <c r="D36" s="5">
        <v>-0.42303899999999572</v>
      </c>
      <c r="E36" s="5">
        <v>2.8999182846006777</v>
      </c>
      <c r="F36" s="5">
        <v>5.5461473658874771</v>
      </c>
      <c r="G36" s="5">
        <v>-0.74643266258351559</v>
      </c>
      <c r="H36" s="5"/>
    </row>
    <row r="37" spans="1:8" ht="13.5" customHeight="1">
      <c r="A37" s="20">
        <v>42005</v>
      </c>
      <c r="B37" s="9">
        <v>3.5553942032843677</v>
      </c>
      <c r="C37" s="9">
        <v>2.954534451963009</v>
      </c>
      <c r="D37" s="9">
        <v>0.60575199999999541</v>
      </c>
      <c r="E37" s="9">
        <v>2.836047514596407</v>
      </c>
      <c r="F37" s="9">
        <v>2.0157563311248294</v>
      </c>
      <c r="G37" s="9">
        <v>0.62813684826075189</v>
      </c>
      <c r="H37" s="5"/>
    </row>
    <row r="38" spans="1:8" s="22" customFormat="1" ht="13.5" customHeight="1">
      <c r="A38" s="21">
        <v>42370</v>
      </c>
      <c r="B38" s="5">
        <v>4.2916676790623942</v>
      </c>
      <c r="C38" s="5">
        <v>4.3115316463244069</v>
      </c>
      <c r="D38" s="5">
        <v>0.44571799999999939</v>
      </c>
      <c r="E38" s="5">
        <v>3.9967535408563792</v>
      </c>
      <c r="F38" s="5">
        <v>4.3364798592481657</v>
      </c>
      <c r="G38" s="5">
        <v>0.27695800000001469</v>
      </c>
      <c r="H38" s="5"/>
    </row>
    <row r="39" spans="1:8" ht="13.5" customHeight="1">
      <c r="A39" s="20">
        <v>42736</v>
      </c>
      <c r="B39" s="9">
        <v>6.3934074192318446</v>
      </c>
      <c r="C39" s="9">
        <v>8.7924442718094742</v>
      </c>
      <c r="D39" s="9">
        <v>-0.37087100000000106</v>
      </c>
      <c r="E39" s="9">
        <v>4.2439570769323032</v>
      </c>
      <c r="F39" s="9">
        <v>6.9674987945522293</v>
      </c>
      <c r="G39" s="9">
        <v>-0.76097534609520068</v>
      </c>
      <c r="H39" s="5"/>
    </row>
    <row r="40" spans="1:8" s="22" customFormat="1" ht="13.5" customHeight="1">
      <c r="A40" s="21">
        <v>43101</v>
      </c>
      <c r="B40" s="5">
        <v>6.7263177078403347</v>
      </c>
      <c r="C40" s="5">
        <v>8.2022418561190413</v>
      </c>
      <c r="D40" s="5">
        <v>-3.2409999999956085E-3</v>
      </c>
      <c r="E40" s="5">
        <v>4.6407409762787566</v>
      </c>
      <c r="F40" s="5">
        <v>6.2192438615253476</v>
      </c>
      <c r="G40" s="5">
        <v>-0.28880642492729436</v>
      </c>
      <c r="H40" s="5"/>
    </row>
    <row r="41" spans="1:8" ht="13.5" customHeight="1">
      <c r="A41" s="20" t="s">
        <v>22</v>
      </c>
      <c r="B41" s="9">
        <v>4.9785541084110596</v>
      </c>
      <c r="C41" s="9">
        <v>7.9386027825776084</v>
      </c>
      <c r="D41" s="9">
        <v>-1.0324220000000039</v>
      </c>
      <c r="E41" s="9">
        <v>3.9160684935740209</v>
      </c>
      <c r="F41" s="9">
        <v>5.4615465588670364</v>
      </c>
      <c r="G41" s="9">
        <v>-0.40359219561386794</v>
      </c>
      <c r="H41" s="5"/>
    </row>
    <row r="42" spans="1:8" s="22" customFormat="1" ht="13.5" customHeight="1">
      <c r="A42" s="21" t="s">
        <v>11</v>
      </c>
      <c r="B42" s="5">
        <v>3.4540097610036513</v>
      </c>
      <c r="C42" s="5">
        <v>4.5798931526120468</v>
      </c>
      <c r="D42" s="5">
        <v>-0.30926800000000298</v>
      </c>
      <c r="E42" s="5">
        <v>2.1858244329350018</v>
      </c>
      <c r="F42" s="5">
        <v>2.5633592395511995</v>
      </c>
      <c r="G42" s="5">
        <v>2.6831050228821596E-3</v>
      </c>
      <c r="H42" s="5"/>
    </row>
    <row r="43" spans="1:8" ht="13.5" customHeight="1">
      <c r="A43" s="20" t="s">
        <v>10</v>
      </c>
      <c r="B43" s="9">
        <v>4.1034554542989543</v>
      </c>
      <c r="C43" s="9">
        <v>4.4154719755377991</v>
      </c>
      <c r="D43" s="9">
        <v>0.1962480000000042</v>
      </c>
      <c r="E43" s="9">
        <v>2.5788138278416861</v>
      </c>
      <c r="F43" s="9">
        <v>2.3850259310354449</v>
      </c>
      <c r="G43" s="9">
        <v>0.34954328938292889</v>
      </c>
      <c r="H43" s="5"/>
    </row>
    <row r="44" spans="1:8" s="22" customFormat="1" ht="24.95" customHeight="1">
      <c r="A44" s="21" t="s">
        <v>9</v>
      </c>
      <c r="B44" s="5">
        <v>9.026913825794125</v>
      </c>
      <c r="C44" s="5">
        <v>7.726961641937975</v>
      </c>
      <c r="D44" s="5">
        <v>0.58623500000000006</v>
      </c>
      <c r="E44" s="5">
        <v>6.4009064835183667</v>
      </c>
      <c r="F44" s="5">
        <v>6.207011733379769</v>
      </c>
      <c r="G44" s="5">
        <v>0.32897200000000004</v>
      </c>
      <c r="H44" s="5"/>
    </row>
    <row r="45" spans="1:8" ht="13.5" customHeight="1">
      <c r="A45" s="20" t="s">
        <v>8</v>
      </c>
      <c r="B45" s="9">
        <v>5.0611421941813814</v>
      </c>
      <c r="C45" s="9">
        <v>6.5393236774398549</v>
      </c>
      <c r="D45" s="9">
        <v>-0.12511800000000001</v>
      </c>
      <c r="E45" s="9">
        <v>2.8871626424472279</v>
      </c>
      <c r="F45" s="9">
        <v>4.8154905471924696</v>
      </c>
      <c r="G45" s="9">
        <v>-0.20495000000000002</v>
      </c>
      <c r="H45" s="5"/>
    </row>
    <row r="46" spans="1:8" s="22" customFormat="1" ht="13.5" customHeight="1">
      <c r="A46" s="21" t="s">
        <v>7</v>
      </c>
      <c r="B46" s="5">
        <v>7.2372732603115537</v>
      </c>
      <c r="C46" s="5">
        <v>9.1789514809748329</v>
      </c>
      <c r="D46" s="5">
        <v>-0.13381100000000001</v>
      </c>
      <c r="E46" s="5">
        <v>5.1418889552431768</v>
      </c>
      <c r="F46" s="5">
        <v>7.0307178953268048</v>
      </c>
      <c r="G46" s="5">
        <v>-0.15833</v>
      </c>
      <c r="H46" s="5"/>
    </row>
    <row r="47" spans="1:8" ht="13.5" customHeight="1">
      <c r="A47" s="20" t="s">
        <v>6</v>
      </c>
      <c r="B47" s="9">
        <v>5.3502009015726548</v>
      </c>
      <c r="C47" s="9">
        <v>9.1799167617534287</v>
      </c>
      <c r="D47" s="9">
        <v>-0.33054600000000001</v>
      </c>
      <c r="E47" s="9">
        <v>3.8804477962449999</v>
      </c>
      <c r="F47" s="9">
        <v>6.7476567246420736</v>
      </c>
      <c r="G47" s="9">
        <v>-0.254498</v>
      </c>
      <c r="H47" s="5"/>
    </row>
    <row r="48" spans="1:8" s="22" customFormat="1" ht="13.5" customHeight="1">
      <c r="A48" s="21" t="s">
        <v>5</v>
      </c>
      <c r="B48" s="5">
        <v>5.8020146211881531</v>
      </c>
      <c r="C48" s="5">
        <v>9.4496360372555248</v>
      </c>
      <c r="D48" s="5">
        <v>-9.7375000000000003E-2</v>
      </c>
      <c r="E48" s="5">
        <v>4.6959473378155518</v>
      </c>
      <c r="F48" s="5">
        <v>6.6404715900501499</v>
      </c>
      <c r="G48" s="5">
        <v>2.4302000000000001E-2</v>
      </c>
      <c r="H48" s="5"/>
    </row>
    <row r="49" spans="1:8" ht="13.5" customHeight="1">
      <c r="A49" s="20" t="s">
        <v>4</v>
      </c>
      <c r="B49" s="9">
        <v>6.4973284025644356</v>
      </c>
      <c r="C49" s="9">
        <v>7.6616653341872896</v>
      </c>
      <c r="D49" s="9">
        <v>-8.8613000000000011E-2</v>
      </c>
      <c r="E49" s="9">
        <v>5.34488554411287</v>
      </c>
      <c r="F49" s="9">
        <v>4.9269913784328692</v>
      </c>
      <c r="G49" s="9">
        <v>9.3478000000000006E-2</v>
      </c>
      <c r="H49" s="5"/>
    </row>
    <row r="50" spans="1:8" s="22" customFormat="1" ht="13.5" customHeight="1">
      <c r="A50" s="21" t="s">
        <v>3</v>
      </c>
      <c r="B50" s="5">
        <v>5.1881356848576452</v>
      </c>
      <c r="C50" s="5">
        <v>6.5429281530641026</v>
      </c>
      <c r="D50" s="5">
        <v>-0.11442300000000001</v>
      </c>
      <c r="E50" s="5">
        <v>4.2427736456432878</v>
      </c>
      <c r="F50" s="5">
        <v>4.0297707782719012</v>
      </c>
      <c r="G50" s="5">
        <v>9.3674000000000007E-2</v>
      </c>
      <c r="H50" s="5"/>
    </row>
    <row r="51" spans="1:8" ht="13.5" customHeight="1">
      <c r="A51" s="20" t="s">
        <v>2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5"/>
    </row>
    <row r="52" spans="1:8" s="22" customFormat="1" ht="24.95" customHeight="1">
      <c r="A52" s="21" t="s">
        <v>1</v>
      </c>
      <c r="B52" s="5">
        <v>7.215668669989947</v>
      </c>
      <c r="C52" s="5">
        <v>7.8586101063371201</v>
      </c>
      <c r="D52" s="5">
        <v>0.32730600000000004</v>
      </c>
      <c r="E52" s="5">
        <v>4.9077615286837304</v>
      </c>
      <c r="F52" s="5">
        <v>6.0340397734478781</v>
      </c>
      <c r="G52" s="5">
        <v>-3.4308000000000005E-2</v>
      </c>
      <c r="H52" s="5"/>
    </row>
    <row r="53" spans="1:8" ht="13.5" customHeight="1" thickBot="1">
      <c r="A53" s="20" t="s">
        <v>0</v>
      </c>
      <c r="B53" s="9">
        <v>5.799037004289314</v>
      </c>
      <c r="C53" s="9">
        <v>7.7736265042118626</v>
      </c>
      <c r="D53" s="9">
        <v>-0.30041100000000004</v>
      </c>
      <c r="E53" s="9">
        <v>4.7346655993899107</v>
      </c>
      <c r="F53" s="9">
        <v>5.1060715628660081</v>
      </c>
      <c r="G53" s="9">
        <v>0.211454</v>
      </c>
      <c r="H53" s="5"/>
    </row>
    <row r="54" spans="1:8" ht="15" thickTop="1">
      <c r="A54" s="23"/>
      <c r="B54" s="24"/>
      <c r="C54" s="24"/>
      <c r="D54" s="24"/>
      <c r="E54" s="24"/>
      <c r="F54" s="24"/>
      <c r="G54" s="24"/>
    </row>
    <row r="55" spans="1:8" s="31" customFormat="1" ht="13.5">
      <c r="A55" s="34" t="s">
        <v>139</v>
      </c>
    </row>
    <row r="56" spans="1:8" s="31" customFormat="1" ht="13.5">
      <c r="A56" s="30"/>
    </row>
    <row r="57" spans="1:8" s="31" customFormat="1" ht="13.5">
      <c r="A57" s="30" t="s">
        <v>147</v>
      </c>
    </row>
  </sheetData>
  <hyperlinks>
    <hyperlink ref="G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312" t="s">
        <v>531</v>
      </c>
      <c r="M1" s="314"/>
    </row>
    <row r="3" spans="1:13" s="16" customFormat="1" ht="13.5">
      <c r="A3" s="18" t="s">
        <v>396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21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20</v>
      </c>
      <c r="C5" s="19" t="s">
        <v>135</v>
      </c>
      <c r="D5" s="19" t="s">
        <v>136</v>
      </c>
      <c r="E5" s="19" t="s">
        <v>133</v>
      </c>
      <c r="F5" s="19" t="s">
        <v>23</v>
      </c>
      <c r="G5" s="19" t="s">
        <v>24</v>
      </c>
      <c r="H5" s="19" t="s">
        <v>25</v>
      </c>
      <c r="I5" s="19" t="s">
        <v>99</v>
      </c>
      <c r="J5" s="12"/>
      <c r="K5" s="12"/>
      <c r="L5" s="11"/>
      <c r="M5" s="11"/>
    </row>
    <row r="6" spans="1:13" ht="13.5" customHeight="1">
      <c r="A6" s="10">
        <v>2009</v>
      </c>
      <c r="B6" s="9">
        <v>38825</v>
      </c>
      <c r="C6" s="9">
        <v>30278</v>
      </c>
      <c r="D6" s="9">
        <v>8547</v>
      </c>
      <c r="E6" s="9">
        <v>23645</v>
      </c>
      <c r="F6" s="9">
        <v>4149</v>
      </c>
      <c r="G6" s="9">
        <v>2484</v>
      </c>
      <c r="H6" s="9">
        <v>3848</v>
      </c>
      <c r="I6" s="9">
        <v>1198</v>
      </c>
      <c r="J6" s="5"/>
      <c r="K6" s="5"/>
      <c r="L6" s="5"/>
      <c r="M6" s="5"/>
    </row>
    <row r="7" spans="1:13" ht="13.5" customHeight="1">
      <c r="A7" s="8">
        <v>2010</v>
      </c>
      <c r="B7" s="5">
        <v>39664</v>
      </c>
      <c r="C7" s="5">
        <v>30639</v>
      </c>
      <c r="D7" s="5">
        <v>9025</v>
      </c>
      <c r="E7" s="5">
        <v>24138</v>
      </c>
      <c r="F7" s="5">
        <v>4072</v>
      </c>
      <c r="G7" s="5">
        <v>2429</v>
      </c>
      <c r="H7" s="5">
        <v>3895</v>
      </c>
      <c r="I7" s="5">
        <v>1319</v>
      </c>
      <c r="J7" s="5"/>
      <c r="K7" s="5"/>
      <c r="L7" s="5"/>
      <c r="M7" s="5"/>
    </row>
    <row r="8" spans="1:13" ht="13.5" customHeight="1">
      <c r="A8" s="10">
        <v>2011</v>
      </c>
      <c r="B8" s="9">
        <v>42612</v>
      </c>
      <c r="C8" s="9">
        <v>32761</v>
      </c>
      <c r="D8" s="9">
        <v>9851</v>
      </c>
      <c r="E8" s="9">
        <v>25906</v>
      </c>
      <c r="F8" s="9">
        <v>4325</v>
      </c>
      <c r="G8" s="9">
        <v>2530</v>
      </c>
      <c r="H8" s="9">
        <v>4132</v>
      </c>
      <c r="I8" s="9">
        <v>1573</v>
      </c>
      <c r="J8" s="5"/>
      <c r="K8" s="5"/>
      <c r="L8" s="5"/>
      <c r="M8" s="5"/>
    </row>
    <row r="9" spans="1:13" ht="13.5" customHeight="1">
      <c r="A9" s="8">
        <v>2012</v>
      </c>
      <c r="B9" s="5">
        <v>45053</v>
      </c>
      <c r="C9" s="5">
        <v>34040</v>
      </c>
      <c r="D9" s="5">
        <v>11013</v>
      </c>
      <c r="E9" s="5">
        <v>27157</v>
      </c>
      <c r="F9" s="5">
        <v>4229</v>
      </c>
      <c r="G9" s="5">
        <v>2654</v>
      </c>
      <c r="H9" s="5">
        <v>4138</v>
      </c>
      <c r="I9" s="5">
        <v>1821</v>
      </c>
      <c r="J9" s="5"/>
      <c r="K9" s="5"/>
      <c r="L9" s="5"/>
      <c r="M9" s="5"/>
    </row>
    <row r="10" spans="1:13" ht="13.5" customHeight="1">
      <c r="A10" s="10">
        <v>2013</v>
      </c>
      <c r="B10" s="9">
        <v>48610</v>
      </c>
      <c r="C10" s="9">
        <v>37082</v>
      </c>
      <c r="D10" s="9">
        <v>11528</v>
      </c>
      <c r="E10" s="9">
        <v>29470</v>
      </c>
      <c r="F10" s="9">
        <v>4614</v>
      </c>
      <c r="G10" s="9">
        <v>2998</v>
      </c>
      <c r="H10" s="9">
        <v>4547</v>
      </c>
      <c r="I10" s="9">
        <v>1879</v>
      </c>
      <c r="J10" s="5"/>
      <c r="K10" s="5"/>
      <c r="L10" s="5"/>
      <c r="M10" s="5"/>
    </row>
    <row r="11" spans="1:13" ht="13.5" customHeight="1">
      <c r="A11" s="8">
        <v>2014</v>
      </c>
      <c r="B11" s="5">
        <v>51685</v>
      </c>
      <c r="C11" s="5">
        <v>38672</v>
      </c>
      <c r="D11" s="5">
        <v>13013</v>
      </c>
      <c r="E11" s="5">
        <v>30721</v>
      </c>
      <c r="F11" s="5">
        <v>4735</v>
      </c>
      <c r="G11" s="5">
        <v>3216</v>
      </c>
      <c r="H11" s="5">
        <v>4686</v>
      </c>
      <c r="I11" s="5">
        <v>2262</v>
      </c>
      <c r="J11" s="5"/>
      <c r="K11" s="5"/>
      <c r="L11" s="5"/>
      <c r="M11" s="5"/>
    </row>
    <row r="12" spans="1:13" ht="13.5" customHeight="1">
      <c r="A12" s="10">
        <v>2015</v>
      </c>
      <c r="B12" s="9">
        <v>53214</v>
      </c>
      <c r="C12" s="9">
        <v>39986</v>
      </c>
      <c r="D12" s="9">
        <v>13228</v>
      </c>
      <c r="E12" s="9">
        <v>31819</v>
      </c>
      <c r="F12" s="9">
        <v>4800</v>
      </c>
      <c r="G12" s="9">
        <v>3367</v>
      </c>
      <c r="H12" s="9">
        <v>4825</v>
      </c>
      <c r="I12" s="9">
        <v>1845</v>
      </c>
      <c r="J12" s="5"/>
      <c r="K12" s="5"/>
      <c r="L12" s="5"/>
      <c r="M12" s="5"/>
    </row>
    <row r="13" spans="1:13" ht="13.5" customHeight="1">
      <c r="A13" s="8">
        <v>2016</v>
      </c>
      <c r="B13" s="5">
        <v>55553</v>
      </c>
      <c r="C13" s="5">
        <v>42401</v>
      </c>
      <c r="D13" s="5">
        <v>13152</v>
      </c>
      <c r="E13" s="5">
        <v>33523</v>
      </c>
      <c r="F13" s="5">
        <v>5224</v>
      </c>
      <c r="G13" s="5">
        <v>3654</v>
      </c>
      <c r="H13" s="5">
        <v>5215</v>
      </c>
      <c r="I13" s="5">
        <v>1721</v>
      </c>
      <c r="J13" s="5"/>
      <c r="K13" s="5"/>
      <c r="L13" s="5"/>
      <c r="M13" s="5"/>
    </row>
    <row r="14" spans="1:13" ht="13.5" customHeight="1">
      <c r="A14" s="10">
        <v>2017</v>
      </c>
      <c r="B14" s="9">
        <v>59275</v>
      </c>
      <c r="C14" s="9">
        <v>45611</v>
      </c>
      <c r="D14" s="9">
        <v>13664</v>
      </c>
      <c r="E14" s="9">
        <v>36101</v>
      </c>
      <c r="F14" s="9">
        <v>5646</v>
      </c>
      <c r="G14" s="9">
        <v>3864</v>
      </c>
      <c r="H14" s="9">
        <v>5573</v>
      </c>
      <c r="I14" s="9">
        <v>1750</v>
      </c>
      <c r="J14" s="5"/>
      <c r="K14" s="5"/>
      <c r="L14" s="5"/>
      <c r="M14" s="5"/>
    </row>
    <row r="15" spans="1:13" ht="13.5" customHeight="1">
      <c r="A15" s="8">
        <v>2018</v>
      </c>
      <c r="B15" s="5">
        <v>63259</v>
      </c>
      <c r="C15" s="5">
        <v>48527</v>
      </c>
      <c r="D15" s="5">
        <v>14732</v>
      </c>
      <c r="E15" s="5">
        <v>38346</v>
      </c>
      <c r="F15" s="5">
        <v>6017</v>
      </c>
      <c r="G15" s="5">
        <v>4164</v>
      </c>
      <c r="H15" s="5">
        <v>5966</v>
      </c>
      <c r="I15" s="5">
        <v>2131</v>
      </c>
      <c r="J15" s="5"/>
      <c r="K15" s="5"/>
      <c r="L15" s="5"/>
      <c r="M15" s="5"/>
    </row>
    <row r="16" spans="1:13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5"/>
      <c r="K16" s="5"/>
      <c r="L16" s="5"/>
      <c r="M16" s="5"/>
    </row>
    <row r="17" spans="1:15" ht="24.95" customHeight="1">
      <c r="A17" s="8" t="s">
        <v>9</v>
      </c>
      <c r="B17" s="5">
        <v>17308</v>
      </c>
      <c r="C17" s="5">
        <v>13684</v>
      </c>
      <c r="D17" s="5">
        <v>3624</v>
      </c>
      <c r="E17" s="5">
        <v>10711</v>
      </c>
      <c r="F17" s="5">
        <v>1652</v>
      </c>
      <c r="G17" s="5">
        <v>1321</v>
      </c>
      <c r="H17" s="5">
        <v>1634</v>
      </c>
      <c r="I17" s="5">
        <v>533</v>
      </c>
      <c r="J17" s="5"/>
      <c r="K17" s="5"/>
      <c r="L17" s="5"/>
      <c r="M17" s="5"/>
    </row>
    <row r="18" spans="1:15" ht="13.5" customHeight="1">
      <c r="A18" s="10" t="s">
        <v>8</v>
      </c>
      <c r="B18" s="9">
        <v>13639</v>
      </c>
      <c r="C18" s="9">
        <v>10256</v>
      </c>
      <c r="D18" s="9">
        <v>3383</v>
      </c>
      <c r="E18" s="9">
        <v>8060</v>
      </c>
      <c r="F18" s="9">
        <v>1313</v>
      </c>
      <c r="G18" s="9">
        <v>883</v>
      </c>
      <c r="H18" s="9">
        <v>1310</v>
      </c>
      <c r="I18" s="9">
        <v>489</v>
      </c>
      <c r="J18" s="5"/>
      <c r="K18" s="5"/>
      <c r="L18" s="5"/>
      <c r="M18" s="5"/>
    </row>
    <row r="19" spans="1:15" ht="13.5" customHeight="1">
      <c r="A19" s="8" t="s">
        <v>7</v>
      </c>
      <c r="B19" s="5">
        <v>16061</v>
      </c>
      <c r="C19" s="5">
        <v>12322</v>
      </c>
      <c r="D19" s="5">
        <v>3739</v>
      </c>
      <c r="E19" s="5">
        <v>9910</v>
      </c>
      <c r="F19" s="5">
        <v>1468</v>
      </c>
      <c r="G19" s="5">
        <v>944</v>
      </c>
      <c r="H19" s="5">
        <v>1444</v>
      </c>
      <c r="I19" s="5">
        <v>502</v>
      </c>
      <c r="J19" s="5"/>
      <c r="K19" s="5"/>
      <c r="L19" s="5"/>
      <c r="M19" s="5"/>
    </row>
    <row r="20" spans="1:15" ht="13.5" customHeight="1">
      <c r="A20" s="10" t="s">
        <v>6</v>
      </c>
      <c r="B20" s="9">
        <v>16251</v>
      </c>
      <c r="C20" s="9">
        <v>12265</v>
      </c>
      <c r="D20" s="9">
        <v>3986</v>
      </c>
      <c r="E20" s="9">
        <v>9665</v>
      </c>
      <c r="F20" s="9">
        <v>1584</v>
      </c>
      <c r="G20" s="9">
        <v>1016</v>
      </c>
      <c r="H20" s="9">
        <v>1578</v>
      </c>
      <c r="I20" s="9">
        <v>607</v>
      </c>
      <c r="J20" s="5"/>
      <c r="K20" s="5"/>
      <c r="L20" s="5"/>
      <c r="M20" s="5"/>
    </row>
    <row r="21" spans="1:15" ht="13.5" customHeight="1">
      <c r="A21" s="8" t="s">
        <v>5</v>
      </c>
      <c r="B21" s="5">
        <v>18168</v>
      </c>
      <c r="C21" s="5">
        <v>14407</v>
      </c>
      <c r="D21" s="5">
        <v>3761</v>
      </c>
      <c r="E21" s="5">
        <v>11265</v>
      </c>
      <c r="F21" s="5">
        <v>1754</v>
      </c>
      <c r="G21" s="5">
        <v>1388</v>
      </c>
      <c r="H21" s="5">
        <v>1740</v>
      </c>
      <c r="I21" s="5">
        <v>536</v>
      </c>
      <c r="J21" s="5"/>
      <c r="K21" s="5"/>
      <c r="L21" s="5"/>
      <c r="M21" s="5"/>
    </row>
    <row r="22" spans="1:15" ht="13.5" customHeight="1">
      <c r="A22" s="10" t="s">
        <v>4</v>
      </c>
      <c r="B22" s="9">
        <v>14422</v>
      </c>
      <c r="C22" s="9">
        <v>10970</v>
      </c>
      <c r="D22" s="9">
        <v>3452</v>
      </c>
      <c r="E22" s="9">
        <v>8588</v>
      </c>
      <c r="F22" s="9">
        <v>1449</v>
      </c>
      <c r="G22" s="9">
        <v>933</v>
      </c>
      <c r="H22" s="9">
        <v>1432</v>
      </c>
      <c r="I22" s="9">
        <v>494</v>
      </c>
      <c r="J22" s="5"/>
      <c r="K22" s="5"/>
      <c r="L22" s="5"/>
      <c r="M22" s="5"/>
    </row>
    <row r="23" spans="1:15" ht="13.5" customHeight="1">
      <c r="A23" s="8" t="s">
        <v>3</v>
      </c>
      <c r="B23" s="5">
        <v>16888</v>
      </c>
      <c r="C23" s="5">
        <v>12902</v>
      </c>
      <c r="D23" s="5">
        <v>3986</v>
      </c>
      <c r="E23" s="5">
        <v>10352</v>
      </c>
      <c r="F23" s="5">
        <v>1570.6666666666667</v>
      </c>
      <c r="G23" s="5">
        <v>979.33333333333326</v>
      </c>
      <c r="H23" s="5">
        <v>1543</v>
      </c>
      <c r="I23" s="5">
        <v>563</v>
      </c>
      <c r="J23" s="5"/>
      <c r="K23" s="5"/>
      <c r="L23" s="5"/>
      <c r="M23" s="5"/>
    </row>
    <row r="24" spans="1:15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5"/>
      <c r="K24" s="5"/>
      <c r="L24" s="5"/>
      <c r="M24" s="5"/>
    </row>
    <row r="25" spans="1:15" ht="24.95" customHeight="1">
      <c r="A25" s="8" t="s">
        <v>1</v>
      </c>
      <c r="B25" s="5">
        <v>47008</v>
      </c>
      <c r="C25" s="5">
        <v>36262</v>
      </c>
      <c r="D25" s="5">
        <v>10746</v>
      </c>
      <c r="E25" s="5">
        <v>28681</v>
      </c>
      <c r="F25" s="5">
        <v>4433</v>
      </c>
      <c r="G25" s="5">
        <v>3148</v>
      </c>
      <c r="H25" s="5">
        <v>4388</v>
      </c>
      <c r="I25" s="5">
        <v>1524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49478</v>
      </c>
      <c r="C26" s="6">
        <v>38279</v>
      </c>
      <c r="D26" s="6">
        <v>11199</v>
      </c>
      <c r="E26" s="6">
        <v>30205</v>
      </c>
      <c r="F26" s="6">
        <v>4773.666666666667</v>
      </c>
      <c r="G26" s="6">
        <v>3300.333333333333</v>
      </c>
      <c r="H26" s="6">
        <v>4715</v>
      </c>
      <c r="I26" s="6">
        <v>1593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152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154</v>
      </c>
    </row>
    <row r="30" spans="1:15">
      <c r="A30" s="39" t="s">
        <v>153</v>
      </c>
    </row>
    <row r="32" spans="1:15" s="31" customFormat="1" ht="13.5">
      <c r="A32" s="30" t="s">
        <v>146</v>
      </c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312" t="s">
        <v>531</v>
      </c>
      <c r="M1" s="314"/>
    </row>
    <row r="3" spans="1:13" s="16" customFormat="1" ht="13.5">
      <c r="A3" s="18" t="s">
        <v>397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20</v>
      </c>
      <c r="C5" s="19" t="s">
        <v>135</v>
      </c>
      <c r="D5" s="19" t="s">
        <v>136</v>
      </c>
      <c r="E5" s="19" t="s">
        <v>133</v>
      </c>
      <c r="F5" s="19" t="s">
        <v>23</v>
      </c>
      <c r="G5" s="19" t="s">
        <v>24</v>
      </c>
      <c r="H5" s="19" t="s">
        <v>25</v>
      </c>
      <c r="I5" s="19" t="s">
        <v>99</v>
      </c>
      <c r="J5" s="12"/>
      <c r="K5" s="12"/>
      <c r="L5" s="11"/>
      <c r="M5" s="11"/>
    </row>
    <row r="6" spans="1:13" ht="13.5" customHeight="1">
      <c r="A6" s="10">
        <v>2009</v>
      </c>
      <c r="B6" s="9">
        <v>-9.6609814551969713</v>
      </c>
      <c r="C6" s="9">
        <v>-9.9351537866619104</v>
      </c>
      <c r="D6" s="9">
        <v>-8.6761406133133878</v>
      </c>
      <c r="E6" s="9">
        <v>-8.1462201849118117</v>
      </c>
      <c r="F6" s="9">
        <v>-15.326530612244893</v>
      </c>
      <c r="G6" s="9">
        <v>-16.532258064516125</v>
      </c>
      <c r="H6" s="9">
        <v>-15.3169014084507</v>
      </c>
      <c r="I6" s="9">
        <v>-22.609819121447028</v>
      </c>
      <c r="J6" s="5"/>
      <c r="K6" s="5"/>
      <c r="L6" s="5"/>
      <c r="M6" s="5"/>
    </row>
    <row r="7" spans="1:13" ht="13.5" customHeight="1">
      <c r="A7" s="8">
        <v>2010</v>
      </c>
      <c r="B7" s="5">
        <v>2.1609787508048983</v>
      </c>
      <c r="C7" s="5">
        <v>1.1922848272673203</v>
      </c>
      <c r="D7" s="5">
        <v>5.5926055926055929</v>
      </c>
      <c r="E7" s="5">
        <v>2.0850074011418807</v>
      </c>
      <c r="F7" s="5">
        <v>-1.8558688840684456</v>
      </c>
      <c r="G7" s="5">
        <v>-2.2141706924315607</v>
      </c>
      <c r="H7" s="5">
        <v>1.2214137214137111</v>
      </c>
      <c r="I7" s="5">
        <v>10.100166944908185</v>
      </c>
      <c r="J7" s="5"/>
      <c r="K7" s="5"/>
      <c r="L7" s="5"/>
      <c r="M7" s="5"/>
    </row>
    <row r="8" spans="1:13" ht="13.5" customHeight="1">
      <c r="A8" s="10">
        <v>2011</v>
      </c>
      <c r="B8" s="9">
        <v>7.4324324324324342</v>
      </c>
      <c r="C8" s="9">
        <v>6.9258135056627257</v>
      </c>
      <c r="D8" s="9">
        <v>9.1523545706371223</v>
      </c>
      <c r="E8" s="9">
        <v>7.3245505012842882</v>
      </c>
      <c r="F8" s="9">
        <v>6.2131630648330161</v>
      </c>
      <c r="G8" s="9">
        <v>4.1580897488678437</v>
      </c>
      <c r="H8" s="9">
        <v>6.0847240051347784</v>
      </c>
      <c r="I8" s="9">
        <v>19.257012888551927</v>
      </c>
      <c r="J8" s="5"/>
      <c r="K8" s="5"/>
      <c r="L8" s="5"/>
      <c r="M8" s="5"/>
    </row>
    <row r="9" spans="1:13" ht="13.5" customHeight="1">
      <c r="A9" s="8">
        <v>2012</v>
      </c>
      <c r="B9" s="5">
        <v>5.7284333051722536</v>
      </c>
      <c r="C9" s="5">
        <v>3.9040322334483069</v>
      </c>
      <c r="D9" s="5">
        <v>11.795756775961831</v>
      </c>
      <c r="E9" s="5">
        <v>4.8289971435188761</v>
      </c>
      <c r="F9" s="5">
        <v>-2.2196531791907503</v>
      </c>
      <c r="G9" s="5">
        <v>4.9011857707509821</v>
      </c>
      <c r="H9" s="5">
        <v>0.14520813165537216</v>
      </c>
      <c r="I9" s="5">
        <v>15.766052129688489</v>
      </c>
      <c r="J9" s="5"/>
      <c r="K9" s="5"/>
      <c r="L9" s="5"/>
      <c r="M9" s="5"/>
    </row>
    <row r="10" spans="1:13" ht="13.5" customHeight="1">
      <c r="A10" s="10">
        <v>2013</v>
      </c>
      <c r="B10" s="9">
        <v>7.8951457172663275</v>
      </c>
      <c r="C10" s="9">
        <v>8.9365452408930679</v>
      </c>
      <c r="D10" s="9">
        <v>4.6762916553164446</v>
      </c>
      <c r="E10" s="9">
        <v>8.5171410686010862</v>
      </c>
      <c r="F10" s="9">
        <v>9.1038070465831122</v>
      </c>
      <c r="G10" s="9">
        <v>12.961567445365496</v>
      </c>
      <c r="H10" s="9">
        <v>9.8840019333011</v>
      </c>
      <c r="I10" s="9">
        <v>3.1850631521142203</v>
      </c>
      <c r="J10" s="5"/>
      <c r="K10" s="5"/>
      <c r="L10" s="5"/>
      <c r="M10" s="5"/>
    </row>
    <row r="11" spans="1:13" ht="13.5" customHeight="1">
      <c r="A11" s="8">
        <v>2014</v>
      </c>
      <c r="B11" s="5">
        <v>6.3258588767743262</v>
      </c>
      <c r="C11" s="5">
        <v>4.2877946173345505</v>
      </c>
      <c r="D11" s="5">
        <v>12.881679389312971</v>
      </c>
      <c r="E11" s="5">
        <v>4.2449949100780371</v>
      </c>
      <c r="F11" s="5">
        <v>2.6224534026874746</v>
      </c>
      <c r="G11" s="5">
        <v>7.2715143428952578</v>
      </c>
      <c r="H11" s="5">
        <v>3.0569606333846533</v>
      </c>
      <c r="I11" s="5">
        <v>20.383182543906344</v>
      </c>
      <c r="J11" s="5"/>
      <c r="K11" s="5"/>
      <c r="L11" s="5"/>
      <c r="M11" s="5"/>
    </row>
    <row r="12" spans="1:13" ht="13.5" customHeight="1">
      <c r="A12" s="10">
        <v>2015</v>
      </c>
      <c r="B12" s="9">
        <v>2.9583051175389397</v>
      </c>
      <c r="C12" s="9">
        <v>3.3978071990070413</v>
      </c>
      <c r="D12" s="9">
        <v>1.6521939598862723</v>
      </c>
      <c r="E12" s="9">
        <v>3.5741024055206516</v>
      </c>
      <c r="F12" s="9">
        <v>1.3727560718056919</v>
      </c>
      <c r="G12" s="9">
        <v>4.6952736318407906</v>
      </c>
      <c r="H12" s="9">
        <v>2.9662825437473339</v>
      </c>
      <c r="I12" s="9">
        <v>-18.435013262599465</v>
      </c>
      <c r="J12" s="5"/>
      <c r="K12" s="5"/>
      <c r="L12" s="5"/>
      <c r="M12" s="5"/>
    </row>
    <row r="13" spans="1:13" ht="13.5" customHeight="1">
      <c r="A13" s="8">
        <v>2016</v>
      </c>
      <c r="B13" s="5">
        <v>4.3954598413951107</v>
      </c>
      <c r="C13" s="5">
        <v>6.0396138648526998</v>
      </c>
      <c r="D13" s="5">
        <v>-0.57453885697006379</v>
      </c>
      <c r="E13" s="5">
        <v>5.3552908639492136</v>
      </c>
      <c r="F13" s="5">
        <v>8.8333333333333375</v>
      </c>
      <c r="G13" s="5">
        <v>8.5239085239085188</v>
      </c>
      <c r="H13" s="5">
        <v>8.0829015544041418</v>
      </c>
      <c r="I13" s="5">
        <v>-6.7208672086720878</v>
      </c>
      <c r="J13" s="5"/>
      <c r="K13" s="5"/>
      <c r="L13" s="5"/>
      <c r="M13" s="5"/>
    </row>
    <row r="14" spans="1:13" ht="13.5" customHeight="1">
      <c r="A14" s="10">
        <v>2017</v>
      </c>
      <c r="B14" s="9">
        <v>6.6999081957770157</v>
      </c>
      <c r="C14" s="9">
        <v>7.5705761656564619</v>
      </c>
      <c r="D14" s="9">
        <v>3.8929440389294356</v>
      </c>
      <c r="E14" s="9">
        <v>7.6902425200608526</v>
      </c>
      <c r="F14" s="9">
        <v>8.0781010719755066</v>
      </c>
      <c r="G14" s="9">
        <v>5.7471264367816133</v>
      </c>
      <c r="H14" s="9">
        <v>6.8648130393096807</v>
      </c>
      <c r="I14" s="9">
        <v>1.6850668216153331</v>
      </c>
      <c r="J14" s="5"/>
      <c r="K14" s="5"/>
      <c r="L14" s="5"/>
      <c r="M14" s="5"/>
    </row>
    <row r="15" spans="1:13" ht="13.5" customHeight="1">
      <c r="A15" s="8">
        <v>2018</v>
      </c>
      <c r="B15" s="5">
        <v>6.7212146773513393</v>
      </c>
      <c r="C15" s="5">
        <v>6.3931946241038373</v>
      </c>
      <c r="D15" s="5">
        <v>7.8161592505854749</v>
      </c>
      <c r="E15" s="5">
        <v>6.218664302927901</v>
      </c>
      <c r="F15" s="5">
        <v>6.5710237336167099</v>
      </c>
      <c r="G15" s="5">
        <v>7.7639751552795122</v>
      </c>
      <c r="H15" s="5">
        <v>7.0518571684909492</v>
      </c>
      <c r="I15" s="5">
        <v>21.771428571428576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8.7390839982408828</v>
      </c>
      <c r="C17" s="5">
        <v>10.044229995979093</v>
      </c>
      <c r="D17" s="5">
        <v>4.0781160252728377</v>
      </c>
      <c r="E17" s="5">
        <v>10.434065367563662</v>
      </c>
      <c r="F17" s="5">
        <v>7.6923076923076872</v>
      </c>
      <c r="G17" s="5">
        <v>9.9001663893510727</v>
      </c>
      <c r="H17" s="5">
        <v>8.2119205298013309</v>
      </c>
      <c r="I17" s="5">
        <v>24.82435597189696</v>
      </c>
      <c r="J17" s="5"/>
      <c r="K17" s="5"/>
      <c r="L17" s="5"/>
      <c r="M17" s="5"/>
    </row>
    <row r="18" spans="1:15" ht="13.5" customHeight="1">
      <c r="A18" s="10" t="s">
        <v>8</v>
      </c>
      <c r="B18" s="9">
        <v>4.345497666590159</v>
      </c>
      <c r="C18" s="9">
        <v>3.0960997185363937</v>
      </c>
      <c r="D18" s="9">
        <v>8.3253282100544279</v>
      </c>
      <c r="E18" s="9">
        <v>2.5967413441955189</v>
      </c>
      <c r="F18" s="9">
        <v>6.6612510154345994</v>
      </c>
      <c r="G18" s="9">
        <v>2.5551684088269466</v>
      </c>
      <c r="H18" s="9">
        <v>8.6235489220563899</v>
      </c>
      <c r="I18" s="9">
        <v>22.249999999999993</v>
      </c>
      <c r="J18" s="5"/>
      <c r="K18" s="5"/>
      <c r="L18" s="5"/>
      <c r="M18" s="5"/>
    </row>
    <row r="19" spans="1:15" ht="13.5" customHeight="1">
      <c r="A19" s="8" t="s">
        <v>7</v>
      </c>
      <c r="B19" s="5">
        <v>6.9022896698615499</v>
      </c>
      <c r="C19" s="5">
        <v>5.7500858221764428</v>
      </c>
      <c r="D19" s="5">
        <v>10.883748517200464</v>
      </c>
      <c r="E19" s="5">
        <v>5.4031057221867629</v>
      </c>
      <c r="F19" s="5">
        <v>8.8213491475166883</v>
      </c>
      <c r="G19" s="5">
        <v>4.7724750277469585</v>
      </c>
      <c r="H19" s="5">
        <v>8.0029917726252897</v>
      </c>
      <c r="I19" s="5">
        <v>14.350797266514803</v>
      </c>
      <c r="J19" s="5"/>
      <c r="K19" s="5"/>
      <c r="L19" s="5"/>
      <c r="M19" s="5"/>
    </row>
    <row r="20" spans="1:15" ht="13.5" customHeight="1">
      <c r="A20" s="10" t="s">
        <v>6</v>
      </c>
      <c r="B20" s="9">
        <v>6.4731704121077094</v>
      </c>
      <c r="C20" s="9">
        <v>5.9519695922598537</v>
      </c>
      <c r="D20" s="9">
        <v>8.1095741795497602</v>
      </c>
      <c r="E20" s="9">
        <v>5.6977252843394499</v>
      </c>
      <c r="F20" s="9">
        <v>3.3942558746736351</v>
      </c>
      <c r="G20" s="9">
        <v>12.888888888888882</v>
      </c>
      <c r="H20" s="9">
        <v>3.8157894736842168</v>
      </c>
      <c r="I20" s="9">
        <v>25.413223140495877</v>
      </c>
      <c r="J20" s="5"/>
      <c r="K20" s="5"/>
      <c r="L20" s="5"/>
      <c r="M20" s="5"/>
    </row>
    <row r="21" spans="1:15" ht="13.5" customHeight="1">
      <c r="A21" s="8" t="s">
        <v>5</v>
      </c>
      <c r="B21" s="5">
        <v>4.9688005546568048</v>
      </c>
      <c r="C21" s="5">
        <v>5.283542823735754</v>
      </c>
      <c r="D21" s="5">
        <v>3.7803532008830132</v>
      </c>
      <c r="E21" s="5">
        <v>5.1722528241994192</v>
      </c>
      <c r="F21" s="5">
        <v>6.1743341404358443</v>
      </c>
      <c r="G21" s="5">
        <v>5.0719152157456371</v>
      </c>
      <c r="H21" s="5">
        <v>6.4871481028151878</v>
      </c>
      <c r="I21" s="5">
        <v>0.56285178236397115</v>
      </c>
      <c r="J21" s="5"/>
      <c r="K21" s="5"/>
      <c r="L21" s="5"/>
      <c r="M21" s="5"/>
    </row>
    <row r="22" spans="1:15" ht="13.5" customHeight="1">
      <c r="A22" s="10" t="s">
        <v>4</v>
      </c>
      <c r="B22" s="9">
        <v>5.7408900945817187</v>
      </c>
      <c r="C22" s="9">
        <v>6.9617784711388353</v>
      </c>
      <c r="D22" s="9">
        <v>2.0396098137747565</v>
      </c>
      <c r="E22" s="9">
        <v>6.550868486352357</v>
      </c>
      <c r="F22" s="9">
        <v>10.357958872810368</v>
      </c>
      <c r="G22" s="9">
        <v>5.6625141562853809</v>
      </c>
      <c r="H22" s="9">
        <v>9.3129770992366403</v>
      </c>
      <c r="I22" s="9">
        <v>1.0224948875255713</v>
      </c>
      <c r="J22" s="5"/>
      <c r="K22" s="5"/>
      <c r="L22" s="5"/>
      <c r="M22" s="5"/>
    </row>
    <row r="23" spans="1:15" ht="13.5" customHeight="1">
      <c r="A23" s="8" t="s">
        <v>3</v>
      </c>
      <c r="B23" s="5">
        <v>5.1491189838739793</v>
      </c>
      <c r="C23" s="5">
        <v>4.7070280798571673</v>
      </c>
      <c r="D23" s="5">
        <v>6.6060443968975591</v>
      </c>
      <c r="E23" s="5">
        <v>4.4601412714429856</v>
      </c>
      <c r="F23" s="5">
        <v>6.9936421435059071</v>
      </c>
      <c r="G23" s="5">
        <v>3.742937853107331</v>
      </c>
      <c r="H23" s="5">
        <v>6.8559556786703668</v>
      </c>
      <c r="I23" s="5">
        <v>12.151394422310746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6.8072343906207422</v>
      </c>
      <c r="C25" s="5">
        <v>6.543264286763617</v>
      </c>
      <c r="D25" s="5">
        <v>7.7077277738799133</v>
      </c>
      <c r="E25" s="5">
        <v>6.3953704047186255</v>
      </c>
      <c r="F25" s="5">
        <v>7.7540106951871746</v>
      </c>
      <c r="G25" s="5">
        <v>6.2078272604588314</v>
      </c>
      <c r="H25" s="5">
        <v>8.2654823587466009</v>
      </c>
      <c r="I25" s="5">
        <v>20.379146919431278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5.2544247787610576</v>
      </c>
      <c r="C26" s="6">
        <v>5.5622966190502554</v>
      </c>
      <c r="D26" s="6">
        <v>4.2155220547180239</v>
      </c>
      <c r="E26" s="6">
        <v>5.3136222586381177</v>
      </c>
      <c r="F26" s="6">
        <v>7.6847883299496322</v>
      </c>
      <c r="G26" s="6">
        <v>4.8390512494705495</v>
      </c>
      <c r="H26" s="6">
        <v>7.4521422060163989</v>
      </c>
      <c r="I26" s="6">
        <v>4.5275590551181022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152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154</v>
      </c>
    </row>
    <row r="30" spans="1:15">
      <c r="A30" s="39" t="s">
        <v>153</v>
      </c>
    </row>
    <row r="32" spans="1:15" s="31" customFormat="1" ht="13.5">
      <c r="A32" s="30" t="s">
        <v>146</v>
      </c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312" t="s">
        <v>531</v>
      </c>
      <c r="M1" s="314"/>
    </row>
    <row r="3" spans="1:13" s="16" customFormat="1" ht="13.5">
      <c r="A3" s="18" t="s">
        <v>398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20</v>
      </c>
      <c r="C5" s="19" t="s">
        <v>135</v>
      </c>
      <c r="D5" s="19" t="s">
        <v>136</v>
      </c>
      <c r="E5" s="19" t="s">
        <v>133</v>
      </c>
      <c r="F5" s="19" t="s">
        <v>23</v>
      </c>
      <c r="G5" s="19" t="s">
        <v>24</v>
      </c>
      <c r="H5" s="19" t="s">
        <v>25</v>
      </c>
      <c r="I5" s="19" t="s">
        <v>99</v>
      </c>
      <c r="J5" s="12"/>
      <c r="K5" s="12"/>
      <c r="L5" s="11"/>
      <c r="M5" s="11"/>
    </row>
    <row r="6" spans="1:13" ht="13.5" customHeight="1">
      <c r="A6" s="10">
        <v>2009</v>
      </c>
      <c r="B6" s="9">
        <v>100</v>
      </c>
      <c r="C6" s="9">
        <v>77.985833869929166</v>
      </c>
      <c r="D6" s="9">
        <v>22.01416613007083</v>
      </c>
      <c r="E6" s="9">
        <v>60.90148100450741</v>
      </c>
      <c r="F6" s="9">
        <v>10.686413393432067</v>
      </c>
      <c r="G6" s="9">
        <v>6.3979394719896971</v>
      </c>
      <c r="H6" s="9">
        <v>9.911139729555698</v>
      </c>
      <c r="I6" s="9">
        <v>3.0856406954282036</v>
      </c>
      <c r="J6" s="5"/>
      <c r="K6" s="5"/>
      <c r="L6" s="5"/>
      <c r="M6" s="5"/>
    </row>
    <row r="7" spans="1:13" ht="13.5" customHeight="1">
      <c r="A7" s="8">
        <v>2010</v>
      </c>
      <c r="B7" s="5">
        <v>100</v>
      </c>
      <c r="C7" s="5">
        <v>77.246369503832184</v>
      </c>
      <c r="D7" s="5">
        <v>22.753630496167808</v>
      </c>
      <c r="E7" s="5">
        <v>60.85619201290843</v>
      </c>
      <c r="F7" s="5">
        <v>10.26623638563937</v>
      </c>
      <c r="G7" s="5">
        <v>6.1239411052843886</v>
      </c>
      <c r="H7" s="5">
        <v>9.8199878983461062</v>
      </c>
      <c r="I7" s="5">
        <v>3.3254336425978219</v>
      </c>
      <c r="J7" s="5"/>
      <c r="K7" s="5"/>
      <c r="L7" s="5"/>
      <c r="M7" s="5"/>
    </row>
    <row r="8" spans="1:13" ht="13.5" customHeight="1">
      <c r="A8" s="10">
        <v>2011</v>
      </c>
      <c r="B8" s="9">
        <v>100</v>
      </c>
      <c r="C8" s="9">
        <v>76.88209893926593</v>
      </c>
      <c r="D8" s="9">
        <v>23.117901060734066</v>
      </c>
      <c r="E8" s="9">
        <v>60.795081197784661</v>
      </c>
      <c r="F8" s="9">
        <v>10.149723082699708</v>
      </c>
      <c r="G8" s="9">
        <v>5.937294658781564</v>
      </c>
      <c r="H8" s="9">
        <v>9.6967990237491772</v>
      </c>
      <c r="I8" s="9">
        <v>3.6914484182859288</v>
      </c>
      <c r="J8" s="5"/>
      <c r="K8" s="5"/>
      <c r="L8" s="5"/>
      <c r="M8" s="5"/>
    </row>
    <row r="9" spans="1:13" ht="13.5" customHeight="1">
      <c r="A9" s="8">
        <v>2012</v>
      </c>
      <c r="B9" s="5">
        <v>100</v>
      </c>
      <c r="C9" s="5">
        <v>75.555456906310354</v>
      </c>
      <c r="D9" s="5">
        <v>24.444543093689656</v>
      </c>
      <c r="E9" s="5">
        <v>60.27789492375647</v>
      </c>
      <c r="F9" s="5">
        <v>9.3867223048409656</v>
      </c>
      <c r="G9" s="5">
        <v>5.8908396777129157</v>
      </c>
      <c r="H9" s="5">
        <v>9.1847379752735669</v>
      </c>
      <c r="I9" s="5">
        <v>4.0419061993651928</v>
      </c>
      <c r="J9" s="5"/>
      <c r="K9" s="5"/>
      <c r="L9" s="5"/>
      <c r="M9" s="5"/>
    </row>
    <row r="10" spans="1:13" ht="13.5" customHeight="1">
      <c r="A10" s="10">
        <v>2013</v>
      </c>
      <c r="B10" s="9">
        <v>100</v>
      </c>
      <c r="C10" s="9">
        <v>76.284715079201817</v>
      </c>
      <c r="D10" s="9">
        <v>23.71528492079819</v>
      </c>
      <c r="E10" s="9">
        <v>60.625385723102241</v>
      </c>
      <c r="F10" s="9">
        <v>9.4918740999794284</v>
      </c>
      <c r="G10" s="9">
        <v>6.1674552561201397</v>
      </c>
      <c r="H10" s="9">
        <v>9.354042378111501</v>
      </c>
      <c r="I10" s="9">
        <v>3.8654597819378731</v>
      </c>
      <c r="J10" s="5"/>
      <c r="K10" s="5"/>
      <c r="L10" s="5"/>
      <c r="M10" s="5"/>
    </row>
    <row r="11" spans="1:13" ht="13.5" customHeight="1">
      <c r="A11" s="8">
        <v>2014</v>
      </c>
      <c r="B11" s="5">
        <v>100</v>
      </c>
      <c r="C11" s="5">
        <v>74.822482344974361</v>
      </c>
      <c r="D11" s="5">
        <v>25.177517655025639</v>
      </c>
      <c r="E11" s="5">
        <v>59.438908774305887</v>
      </c>
      <c r="F11" s="5">
        <v>9.1612653574538072</v>
      </c>
      <c r="G11" s="5">
        <v>6.2223082132146663</v>
      </c>
      <c r="H11" s="5">
        <v>9.0664602882848033</v>
      </c>
      <c r="I11" s="5">
        <v>4.3765115604140465</v>
      </c>
      <c r="J11" s="5"/>
      <c r="K11" s="5"/>
      <c r="L11" s="5"/>
      <c r="M11" s="5"/>
    </row>
    <row r="12" spans="1:13" ht="13.5" customHeight="1">
      <c r="A12" s="10">
        <v>2015</v>
      </c>
      <c r="B12" s="9">
        <v>100</v>
      </c>
      <c r="C12" s="9">
        <v>75.141879956402448</v>
      </c>
      <c r="D12" s="9">
        <v>24.858120043597552</v>
      </c>
      <c r="E12" s="9">
        <v>59.794415003570492</v>
      </c>
      <c r="F12" s="9">
        <v>9.0201826586988396</v>
      </c>
      <c r="G12" s="9">
        <v>6.3272822941331226</v>
      </c>
      <c r="H12" s="9">
        <v>9.0671627767128946</v>
      </c>
      <c r="I12" s="9">
        <v>3.4671327094373665</v>
      </c>
      <c r="J12" s="5"/>
      <c r="K12" s="5"/>
      <c r="L12" s="5"/>
      <c r="M12" s="5"/>
    </row>
    <row r="13" spans="1:13" ht="13.5" customHeight="1">
      <c r="A13" s="8">
        <v>2016</v>
      </c>
      <c r="B13" s="5">
        <v>100</v>
      </c>
      <c r="C13" s="5">
        <v>76.325310964304364</v>
      </c>
      <c r="D13" s="5">
        <v>23.674689035695643</v>
      </c>
      <c r="E13" s="5">
        <v>60.344175832088276</v>
      </c>
      <c r="F13" s="5">
        <v>9.4036325670980876</v>
      </c>
      <c r="G13" s="5">
        <v>6.5775025651179959</v>
      </c>
      <c r="H13" s="5">
        <v>9.3874318218638066</v>
      </c>
      <c r="I13" s="5">
        <v>3.0979425053552463</v>
      </c>
      <c r="J13" s="5"/>
      <c r="K13" s="5"/>
      <c r="L13" s="5"/>
      <c r="M13" s="5"/>
    </row>
    <row r="14" spans="1:13" ht="13.5" customHeight="1">
      <c r="A14" s="10">
        <v>2017</v>
      </c>
      <c r="B14" s="9">
        <v>100</v>
      </c>
      <c r="C14" s="9">
        <v>76.948123154787012</v>
      </c>
      <c r="D14" s="9">
        <v>23.051876845212991</v>
      </c>
      <c r="E14" s="9">
        <v>60.904259805989035</v>
      </c>
      <c r="F14" s="9">
        <v>9.5250948966680724</v>
      </c>
      <c r="G14" s="9">
        <v>6.518768452129903</v>
      </c>
      <c r="H14" s="9">
        <v>9.401940109658371</v>
      </c>
      <c r="I14" s="9">
        <v>2.952340784479123</v>
      </c>
      <c r="J14" s="5"/>
      <c r="K14" s="5"/>
      <c r="L14" s="5"/>
      <c r="M14" s="5"/>
    </row>
    <row r="15" spans="1:13" ht="13.5" customHeight="1">
      <c r="A15" s="8">
        <v>2018</v>
      </c>
      <c r="B15" s="5">
        <v>100</v>
      </c>
      <c r="C15" s="5">
        <v>76.71161415766926</v>
      </c>
      <c r="D15" s="5">
        <v>23.288385842330737</v>
      </c>
      <c r="E15" s="5">
        <v>60.617461546973551</v>
      </c>
      <c r="F15" s="5">
        <v>9.5116900362003811</v>
      </c>
      <c r="G15" s="5">
        <v>6.5824625744953291</v>
      </c>
      <c r="H15" s="5">
        <v>9.4310690968874002</v>
      </c>
      <c r="I15" s="5">
        <v>3.3686906210973935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100</v>
      </c>
      <c r="C17" s="5">
        <v>79.061705569678765</v>
      </c>
      <c r="D17" s="5">
        <v>20.938294430321239</v>
      </c>
      <c r="E17" s="5">
        <v>61.884677605731454</v>
      </c>
      <c r="F17" s="5">
        <v>9.5447192049919103</v>
      </c>
      <c r="G17" s="5">
        <v>7.6323087589553955</v>
      </c>
      <c r="H17" s="5">
        <v>9.4407210538479323</v>
      </c>
      <c r="I17" s="5">
        <v>3.0795008088745091</v>
      </c>
      <c r="J17" s="5"/>
      <c r="K17" s="5"/>
      <c r="L17" s="5"/>
      <c r="M17" s="5"/>
    </row>
    <row r="18" spans="1:15" ht="13.5" customHeight="1">
      <c r="A18" s="10" t="s">
        <v>8</v>
      </c>
      <c r="B18" s="9">
        <v>100</v>
      </c>
      <c r="C18" s="9">
        <v>75.196128748441964</v>
      </c>
      <c r="D18" s="9">
        <v>24.803871251558032</v>
      </c>
      <c r="E18" s="9">
        <v>59.095241586626592</v>
      </c>
      <c r="F18" s="9">
        <v>9.6268054842730404</v>
      </c>
      <c r="G18" s="9">
        <v>6.4740816775423413</v>
      </c>
      <c r="H18" s="9">
        <v>9.6048097367842207</v>
      </c>
      <c r="I18" s="9">
        <v>3.5853068406774691</v>
      </c>
      <c r="J18" s="5"/>
      <c r="K18" s="5"/>
      <c r="L18" s="5"/>
      <c r="M18" s="5"/>
    </row>
    <row r="19" spans="1:15" ht="13.5" customHeight="1">
      <c r="A19" s="8" t="s">
        <v>7</v>
      </c>
      <c r="B19" s="5">
        <v>100</v>
      </c>
      <c r="C19" s="5">
        <v>76.720004981009907</v>
      </c>
      <c r="D19" s="5">
        <v>23.2799950189901</v>
      </c>
      <c r="E19" s="5">
        <v>61.702260133242014</v>
      </c>
      <c r="F19" s="5">
        <v>9.1401531660544162</v>
      </c>
      <c r="G19" s="5">
        <v>5.8775916817134677</v>
      </c>
      <c r="H19" s="5">
        <v>8.9907228690617025</v>
      </c>
      <c r="I19" s="5">
        <v>3.1255837120976278</v>
      </c>
      <c r="J19" s="5"/>
      <c r="K19" s="5"/>
      <c r="L19" s="5"/>
      <c r="M19" s="5"/>
    </row>
    <row r="20" spans="1:15" ht="13.5" customHeight="1">
      <c r="A20" s="10" t="s">
        <v>6</v>
      </c>
      <c r="B20" s="9">
        <v>100</v>
      </c>
      <c r="C20" s="9">
        <v>75.472278629007448</v>
      </c>
      <c r="D20" s="9">
        <v>24.527721370992555</v>
      </c>
      <c r="E20" s="9">
        <v>59.473263183804072</v>
      </c>
      <c r="F20" s="9">
        <v>9.747092486616209</v>
      </c>
      <c r="G20" s="9">
        <v>6.2519229585871638</v>
      </c>
      <c r="H20" s="9">
        <v>9.7101716817426613</v>
      </c>
      <c r="I20" s="9">
        <v>3.7351547597070947</v>
      </c>
      <c r="J20" s="5"/>
      <c r="K20" s="5"/>
      <c r="L20" s="5"/>
      <c r="M20" s="5"/>
    </row>
    <row r="21" spans="1:15" ht="13.5" customHeight="1">
      <c r="A21" s="8" t="s">
        <v>5</v>
      </c>
      <c r="B21" s="5">
        <v>100</v>
      </c>
      <c r="C21" s="5">
        <v>79.298767062967855</v>
      </c>
      <c r="D21" s="5">
        <v>20.701232937032145</v>
      </c>
      <c r="E21" s="5">
        <v>62.004623513870541</v>
      </c>
      <c r="F21" s="5">
        <v>9.6543372963452221</v>
      </c>
      <c r="G21" s="5">
        <v>7.6398062527520922</v>
      </c>
      <c r="H21" s="5">
        <v>9.5772787318361967</v>
      </c>
      <c r="I21" s="5">
        <v>2.9502421840598854</v>
      </c>
      <c r="J21" s="5"/>
      <c r="K21" s="5"/>
      <c r="L21" s="5"/>
      <c r="M21" s="5"/>
    </row>
    <row r="22" spans="1:15" ht="13.5" customHeight="1">
      <c r="A22" s="10" t="s">
        <v>4</v>
      </c>
      <c r="B22" s="9">
        <v>100</v>
      </c>
      <c r="C22" s="9">
        <v>76.064346137844964</v>
      </c>
      <c r="D22" s="9">
        <v>23.935653862155039</v>
      </c>
      <c r="E22" s="9">
        <v>59.547912910830682</v>
      </c>
      <c r="F22" s="9">
        <v>10.047150187213978</v>
      </c>
      <c r="G22" s="9">
        <v>6.4692830398003052</v>
      </c>
      <c r="H22" s="9">
        <v>9.9292747191790323</v>
      </c>
      <c r="I22" s="9">
        <v>3.4253224240743307</v>
      </c>
      <c r="J22" s="5"/>
      <c r="K22" s="5"/>
      <c r="L22" s="5"/>
      <c r="M22" s="5"/>
    </row>
    <row r="23" spans="1:15" ht="13.5" customHeight="1">
      <c r="A23" s="8" t="s">
        <v>3</v>
      </c>
      <c r="B23" s="5">
        <v>100</v>
      </c>
      <c r="C23" s="5">
        <v>76.397441970630027</v>
      </c>
      <c r="D23" s="5">
        <v>23.602558029369966</v>
      </c>
      <c r="E23" s="5">
        <v>61.297963050686874</v>
      </c>
      <c r="F23" s="5">
        <v>9.3004894994473393</v>
      </c>
      <c r="G23" s="5">
        <v>5.7989894204958148</v>
      </c>
      <c r="H23" s="5">
        <v>9.1366650876361906</v>
      </c>
      <c r="I23" s="5">
        <v>3.3337280909521554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100</v>
      </c>
      <c r="C25" s="5">
        <v>77.140061266167464</v>
      </c>
      <c r="D25" s="5">
        <v>22.859938733832539</v>
      </c>
      <c r="E25" s="5">
        <v>61.013019060585428</v>
      </c>
      <c r="F25" s="5">
        <v>9.4303097345132745</v>
      </c>
      <c r="G25" s="5">
        <v>6.6967324710687546</v>
      </c>
      <c r="H25" s="5">
        <v>9.3345813478556838</v>
      </c>
      <c r="I25" s="5">
        <v>3.2420013614703884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100</v>
      </c>
      <c r="C26" s="6">
        <v>77.365697885929094</v>
      </c>
      <c r="D26" s="6">
        <v>22.634302114070902</v>
      </c>
      <c r="E26" s="6">
        <v>61.047334168721456</v>
      </c>
      <c r="F26" s="6">
        <v>9.648059070024388</v>
      </c>
      <c r="G26" s="6">
        <v>6.6703046471832588</v>
      </c>
      <c r="H26" s="6">
        <v>9.5294878531872751</v>
      </c>
      <c r="I26" s="6">
        <v>3.2196127571850113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152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154</v>
      </c>
    </row>
    <row r="30" spans="1:15">
      <c r="A30" s="39" t="s">
        <v>153</v>
      </c>
    </row>
    <row r="32" spans="1:15" s="31" customFormat="1" ht="13.5">
      <c r="A32" s="30" t="s">
        <v>146</v>
      </c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312" t="s">
        <v>531</v>
      </c>
      <c r="M1" s="314"/>
    </row>
    <row r="3" spans="1:13" s="16" customFormat="1" ht="13.5">
      <c r="A3" s="18" t="s">
        <v>399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20</v>
      </c>
      <c r="C5" s="19" t="s">
        <v>135</v>
      </c>
      <c r="D5" s="19" t="s">
        <v>136</v>
      </c>
      <c r="E5" s="19" t="s">
        <v>133</v>
      </c>
      <c r="F5" s="19" t="s">
        <v>23</v>
      </c>
      <c r="G5" s="19" t="s">
        <v>24</v>
      </c>
      <c r="H5" s="19" t="s">
        <v>25</v>
      </c>
      <c r="I5" s="19" t="s">
        <v>99</v>
      </c>
      <c r="J5" s="12"/>
      <c r="K5" s="12"/>
      <c r="L5" s="11"/>
      <c r="M5" s="11"/>
    </row>
    <row r="6" spans="1:13" ht="13.5" customHeight="1">
      <c r="A6" s="10">
        <v>2009</v>
      </c>
      <c r="B6" s="9">
        <v>27970</v>
      </c>
      <c r="C6" s="9">
        <v>21365</v>
      </c>
      <c r="D6" s="9">
        <v>6605</v>
      </c>
      <c r="E6" s="9">
        <v>15109</v>
      </c>
      <c r="F6" s="9">
        <v>4283</v>
      </c>
      <c r="G6" s="9">
        <v>1973</v>
      </c>
      <c r="H6" s="9">
        <v>3959</v>
      </c>
      <c r="I6" s="9">
        <v>1239</v>
      </c>
      <c r="J6" s="5"/>
      <c r="K6" s="5"/>
      <c r="L6" s="5"/>
      <c r="M6" s="5"/>
    </row>
    <row r="7" spans="1:13" ht="13.5" customHeight="1">
      <c r="A7" s="8">
        <v>2010</v>
      </c>
      <c r="B7" s="5">
        <v>29318</v>
      </c>
      <c r="C7" s="5">
        <v>22233</v>
      </c>
      <c r="D7" s="5">
        <v>7085</v>
      </c>
      <c r="E7" s="5">
        <v>15921</v>
      </c>
      <c r="F7" s="5">
        <v>4534</v>
      </c>
      <c r="G7" s="5">
        <v>1778</v>
      </c>
      <c r="H7" s="5">
        <v>4170</v>
      </c>
      <c r="I7" s="5">
        <v>1464</v>
      </c>
      <c r="J7" s="5"/>
      <c r="K7" s="5"/>
      <c r="L7" s="5"/>
      <c r="M7" s="5"/>
    </row>
    <row r="8" spans="1:13" ht="13.5" customHeight="1">
      <c r="A8" s="10">
        <v>2011</v>
      </c>
      <c r="B8" s="9">
        <v>31951</v>
      </c>
      <c r="C8" s="9">
        <v>24727</v>
      </c>
      <c r="D8" s="9">
        <v>7224</v>
      </c>
      <c r="E8" s="9">
        <v>17814</v>
      </c>
      <c r="F8" s="9">
        <v>4870</v>
      </c>
      <c r="G8" s="9">
        <v>2043</v>
      </c>
      <c r="H8" s="9">
        <v>4596</v>
      </c>
      <c r="I8" s="9">
        <v>1477</v>
      </c>
      <c r="J8" s="5"/>
      <c r="K8" s="5"/>
      <c r="L8" s="5"/>
      <c r="M8" s="5"/>
    </row>
    <row r="9" spans="1:13" ht="13.5" customHeight="1">
      <c r="A9" s="8">
        <v>2012</v>
      </c>
      <c r="B9" s="5">
        <v>34382</v>
      </c>
      <c r="C9" s="5">
        <v>26417</v>
      </c>
      <c r="D9" s="5">
        <v>7965</v>
      </c>
      <c r="E9" s="5">
        <v>19202</v>
      </c>
      <c r="F9" s="5">
        <v>5123</v>
      </c>
      <c r="G9" s="5">
        <v>2092</v>
      </c>
      <c r="H9" s="5">
        <v>4860</v>
      </c>
      <c r="I9" s="5">
        <v>1671</v>
      </c>
      <c r="J9" s="5"/>
      <c r="K9" s="5"/>
      <c r="L9" s="5"/>
      <c r="M9" s="5"/>
    </row>
    <row r="10" spans="1:13" ht="13.5" customHeight="1">
      <c r="A10" s="10">
        <v>2013</v>
      </c>
      <c r="B10" s="9">
        <v>38420</v>
      </c>
      <c r="C10" s="9">
        <v>29773</v>
      </c>
      <c r="D10" s="9">
        <v>8647</v>
      </c>
      <c r="E10" s="9">
        <v>21595</v>
      </c>
      <c r="F10" s="9">
        <v>5611</v>
      </c>
      <c r="G10" s="9">
        <v>2567</v>
      </c>
      <c r="H10" s="9">
        <v>5460</v>
      </c>
      <c r="I10" s="9">
        <v>1613</v>
      </c>
      <c r="J10" s="5"/>
      <c r="K10" s="5"/>
      <c r="L10" s="5"/>
      <c r="M10" s="5"/>
    </row>
    <row r="11" spans="1:13" ht="13.5" customHeight="1">
      <c r="A11" s="8">
        <v>2014</v>
      </c>
      <c r="B11" s="5">
        <v>41606</v>
      </c>
      <c r="C11" s="5">
        <v>32643</v>
      </c>
      <c r="D11" s="5">
        <v>8963</v>
      </c>
      <c r="E11" s="5">
        <v>23782</v>
      </c>
      <c r="F11" s="5">
        <v>6010</v>
      </c>
      <c r="G11" s="5">
        <v>2851</v>
      </c>
      <c r="H11" s="5">
        <v>5718</v>
      </c>
      <c r="I11" s="5">
        <v>1580</v>
      </c>
      <c r="J11" s="5"/>
      <c r="K11" s="5"/>
      <c r="L11" s="5"/>
      <c r="M11" s="5"/>
    </row>
    <row r="12" spans="1:13" ht="13.5" customHeight="1">
      <c r="A12" s="10">
        <v>2015</v>
      </c>
      <c r="B12" s="9">
        <v>43015</v>
      </c>
      <c r="C12" s="9">
        <v>33844</v>
      </c>
      <c r="D12" s="9">
        <v>9171</v>
      </c>
      <c r="E12" s="9">
        <v>24566</v>
      </c>
      <c r="F12" s="9">
        <v>6322</v>
      </c>
      <c r="G12" s="9">
        <v>2956</v>
      </c>
      <c r="H12" s="9">
        <v>5839</v>
      </c>
      <c r="I12" s="9">
        <v>1596</v>
      </c>
      <c r="J12" s="5"/>
      <c r="K12" s="5"/>
      <c r="L12" s="5"/>
      <c r="M12" s="5"/>
    </row>
    <row r="13" spans="1:13" ht="13.5" customHeight="1">
      <c r="A13" s="8">
        <v>2016</v>
      </c>
      <c r="B13" s="5">
        <v>44950</v>
      </c>
      <c r="C13" s="5">
        <v>35608</v>
      </c>
      <c r="D13" s="5">
        <v>9342</v>
      </c>
      <c r="E13" s="5">
        <v>25658</v>
      </c>
      <c r="F13" s="5">
        <v>7023</v>
      </c>
      <c r="G13" s="5">
        <v>2927</v>
      </c>
      <c r="H13" s="5">
        <v>6366</v>
      </c>
      <c r="I13" s="5">
        <v>1666</v>
      </c>
      <c r="J13" s="5"/>
      <c r="K13" s="5"/>
      <c r="L13" s="5"/>
      <c r="M13" s="5"/>
    </row>
    <row r="14" spans="1:13" ht="13.5" customHeight="1">
      <c r="A14" s="10">
        <v>2017</v>
      </c>
      <c r="B14" s="9">
        <v>49023</v>
      </c>
      <c r="C14" s="9">
        <v>38829</v>
      </c>
      <c r="D14" s="9">
        <v>10194</v>
      </c>
      <c r="E14" s="9">
        <v>27992</v>
      </c>
      <c r="F14" s="9">
        <v>7615</v>
      </c>
      <c r="G14" s="9">
        <v>3222</v>
      </c>
      <c r="H14" s="9">
        <v>6980</v>
      </c>
      <c r="I14" s="9">
        <v>1764</v>
      </c>
      <c r="J14" s="5"/>
      <c r="K14" s="5"/>
      <c r="L14" s="5"/>
      <c r="M14" s="5"/>
    </row>
    <row r="15" spans="1:13" ht="13.5" customHeight="1">
      <c r="A15" s="8">
        <v>2018</v>
      </c>
      <c r="B15" s="5">
        <v>52989</v>
      </c>
      <c r="C15" s="5">
        <v>42008</v>
      </c>
      <c r="D15" s="5">
        <v>10981</v>
      </c>
      <c r="E15" s="5">
        <v>30254</v>
      </c>
      <c r="F15" s="5">
        <v>8215</v>
      </c>
      <c r="G15" s="5">
        <v>3539</v>
      </c>
      <c r="H15" s="5">
        <v>7410</v>
      </c>
      <c r="I15" s="5">
        <v>1735</v>
      </c>
      <c r="J15" s="5"/>
      <c r="K15" s="5"/>
      <c r="L15" s="5"/>
      <c r="M15" s="5"/>
    </row>
    <row r="16" spans="1:13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5"/>
      <c r="K16" s="5"/>
      <c r="L16" s="5"/>
      <c r="M16" s="5"/>
    </row>
    <row r="17" spans="1:15" ht="24.95" customHeight="1">
      <c r="A17" s="8" t="s">
        <v>9</v>
      </c>
      <c r="B17" s="5">
        <v>11336</v>
      </c>
      <c r="C17" s="5">
        <v>8891</v>
      </c>
      <c r="D17" s="5">
        <v>2445</v>
      </c>
      <c r="E17" s="5">
        <v>6421</v>
      </c>
      <c r="F17" s="5">
        <v>1678</v>
      </c>
      <c r="G17" s="5">
        <v>792</v>
      </c>
      <c r="H17" s="5">
        <v>1682</v>
      </c>
      <c r="I17" s="5">
        <v>385</v>
      </c>
      <c r="J17" s="5"/>
      <c r="K17" s="5"/>
      <c r="L17" s="5"/>
      <c r="M17" s="5"/>
    </row>
    <row r="18" spans="1:15" ht="13.5" customHeight="1">
      <c r="A18" s="10" t="s">
        <v>8</v>
      </c>
      <c r="B18" s="9">
        <v>12991</v>
      </c>
      <c r="C18" s="9">
        <v>10438</v>
      </c>
      <c r="D18" s="9">
        <v>2553</v>
      </c>
      <c r="E18" s="9">
        <v>7582</v>
      </c>
      <c r="F18" s="9">
        <v>2008</v>
      </c>
      <c r="G18" s="9">
        <v>848</v>
      </c>
      <c r="H18" s="9">
        <v>1860</v>
      </c>
      <c r="I18" s="9">
        <v>436</v>
      </c>
      <c r="J18" s="5"/>
      <c r="K18" s="5"/>
      <c r="L18" s="5"/>
      <c r="M18" s="5"/>
    </row>
    <row r="19" spans="1:15" ht="13.5" customHeight="1">
      <c r="A19" s="8" t="s">
        <v>7</v>
      </c>
      <c r="B19" s="5">
        <v>14724</v>
      </c>
      <c r="C19" s="5">
        <v>11846</v>
      </c>
      <c r="D19" s="5">
        <v>2878</v>
      </c>
      <c r="E19" s="5">
        <v>8389</v>
      </c>
      <c r="F19" s="5">
        <v>2536</v>
      </c>
      <c r="G19" s="5">
        <v>921</v>
      </c>
      <c r="H19" s="5">
        <v>1902</v>
      </c>
      <c r="I19" s="5">
        <v>432</v>
      </c>
      <c r="J19" s="5"/>
      <c r="K19" s="5"/>
      <c r="L19" s="5"/>
      <c r="M19" s="5"/>
    </row>
    <row r="20" spans="1:15" ht="13.5" customHeight="1">
      <c r="A20" s="10" t="s">
        <v>6</v>
      </c>
      <c r="B20" s="9">
        <v>13938</v>
      </c>
      <c r="C20" s="9">
        <v>10833</v>
      </c>
      <c r="D20" s="9">
        <v>3105</v>
      </c>
      <c r="E20" s="9">
        <v>7862</v>
      </c>
      <c r="F20" s="9">
        <v>1993</v>
      </c>
      <c r="G20" s="9">
        <v>978</v>
      </c>
      <c r="H20" s="9">
        <v>1966</v>
      </c>
      <c r="I20" s="9">
        <v>482</v>
      </c>
      <c r="J20" s="5"/>
      <c r="K20" s="5"/>
      <c r="L20" s="5"/>
      <c r="M20" s="5"/>
    </row>
    <row r="21" spans="1:15" ht="13.5" customHeight="1">
      <c r="A21" s="8" t="s">
        <v>5</v>
      </c>
      <c r="B21" s="5">
        <v>12491</v>
      </c>
      <c r="C21" s="5">
        <v>9737</v>
      </c>
      <c r="D21" s="5">
        <v>2754</v>
      </c>
      <c r="E21" s="5">
        <v>7050</v>
      </c>
      <c r="F21" s="5">
        <v>1825</v>
      </c>
      <c r="G21" s="5">
        <v>862</v>
      </c>
      <c r="H21" s="5">
        <v>1777</v>
      </c>
      <c r="I21" s="5">
        <v>431</v>
      </c>
      <c r="J21" s="5"/>
      <c r="K21" s="5"/>
      <c r="L21" s="5"/>
      <c r="M21" s="5"/>
    </row>
    <row r="22" spans="1:15" ht="13.5" customHeight="1">
      <c r="A22" s="10" t="s">
        <v>4</v>
      </c>
      <c r="B22" s="9">
        <v>14095</v>
      </c>
      <c r="C22" s="9">
        <v>11384</v>
      </c>
      <c r="D22" s="9">
        <v>2711</v>
      </c>
      <c r="E22" s="9">
        <v>8282</v>
      </c>
      <c r="F22" s="9">
        <v>2111</v>
      </c>
      <c r="G22" s="9">
        <v>991</v>
      </c>
      <c r="H22" s="9">
        <v>1954</v>
      </c>
      <c r="I22" s="9">
        <v>492</v>
      </c>
      <c r="J22" s="5"/>
      <c r="K22" s="5"/>
      <c r="L22" s="5"/>
      <c r="M22" s="5"/>
    </row>
    <row r="23" spans="1:15" ht="13.5" customHeight="1">
      <c r="A23" s="8" t="s">
        <v>3</v>
      </c>
      <c r="B23" s="5">
        <v>15365</v>
      </c>
      <c r="C23" s="5">
        <v>12365</v>
      </c>
      <c r="D23" s="5">
        <v>3000</v>
      </c>
      <c r="E23" s="5">
        <v>8716</v>
      </c>
      <c r="F23" s="5">
        <v>2622.6666666666665</v>
      </c>
      <c r="G23" s="5">
        <v>1026.3333333333335</v>
      </c>
      <c r="H23" s="5">
        <v>2030</v>
      </c>
      <c r="I23" s="5">
        <v>475</v>
      </c>
      <c r="J23" s="5"/>
      <c r="K23" s="5"/>
      <c r="L23" s="5"/>
      <c r="M23" s="5"/>
    </row>
    <row r="24" spans="1:15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5"/>
      <c r="K24" s="5"/>
      <c r="L24" s="5"/>
      <c r="M24" s="5"/>
    </row>
    <row r="25" spans="1:15" ht="24.95" customHeight="1">
      <c r="A25" s="8" t="s">
        <v>1</v>
      </c>
      <c r="B25" s="5">
        <v>39051</v>
      </c>
      <c r="C25" s="5">
        <v>31175</v>
      </c>
      <c r="D25" s="5">
        <v>7876</v>
      </c>
      <c r="E25" s="5">
        <v>22392</v>
      </c>
      <c r="F25" s="5">
        <v>6222</v>
      </c>
      <c r="G25" s="5">
        <v>2561</v>
      </c>
      <c r="H25" s="5">
        <v>5444</v>
      </c>
      <c r="I25" s="5">
        <v>1253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41951</v>
      </c>
      <c r="C26" s="6">
        <v>33486</v>
      </c>
      <c r="D26" s="6">
        <v>8465</v>
      </c>
      <c r="E26" s="6">
        <v>24048</v>
      </c>
      <c r="F26" s="6">
        <v>6558.6666666666661</v>
      </c>
      <c r="G26" s="6">
        <v>2879.3333333333335</v>
      </c>
      <c r="H26" s="6">
        <v>5761</v>
      </c>
      <c r="I26" s="6">
        <v>1398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152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154</v>
      </c>
    </row>
    <row r="30" spans="1:15">
      <c r="A30" s="39" t="s">
        <v>153</v>
      </c>
    </row>
    <row r="32" spans="1:15" s="31" customFormat="1" ht="13.5">
      <c r="A32" s="30" t="s">
        <v>146</v>
      </c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312" t="s">
        <v>531</v>
      </c>
      <c r="M1" s="314"/>
    </row>
    <row r="3" spans="1:13" s="16" customFormat="1" ht="13.5">
      <c r="A3" s="18" t="s">
        <v>400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20</v>
      </c>
      <c r="C5" s="19" t="s">
        <v>135</v>
      </c>
      <c r="D5" s="19" t="s">
        <v>136</v>
      </c>
      <c r="E5" s="19" t="s">
        <v>133</v>
      </c>
      <c r="F5" s="19" t="s">
        <v>23</v>
      </c>
      <c r="G5" s="19" t="s">
        <v>24</v>
      </c>
      <c r="H5" s="19" t="s">
        <v>25</v>
      </c>
      <c r="I5" s="19" t="s">
        <v>99</v>
      </c>
      <c r="J5" s="12"/>
      <c r="K5" s="12"/>
      <c r="L5" s="11"/>
      <c r="M5" s="11"/>
    </row>
    <row r="6" spans="1:13" ht="13.5" customHeight="1">
      <c r="A6" s="10">
        <v>2009</v>
      </c>
      <c r="B6" s="9">
        <v>-9.0909090909090935</v>
      </c>
      <c r="C6" s="9">
        <v>-8.8718276818084867</v>
      </c>
      <c r="D6" s="9">
        <v>-9.7924064463261402</v>
      </c>
      <c r="E6" s="9">
        <v>-8.6241306319927435</v>
      </c>
      <c r="F6" s="9">
        <v>-8.7558585428206275</v>
      </c>
      <c r="G6" s="9">
        <v>-10.965703971119133</v>
      </c>
      <c r="H6" s="9">
        <v>-13.236905544597855</v>
      </c>
      <c r="I6" s="9">
        <v>-11.814946619217082</v>
      </c>
      <c r="J6" s="5"/>
      <c r="K6" s="5"/>
      <c r="L6" s="5"/>
      <c r="M6" s="5"/>
    </row>
    <row r="7" spans="1:13" ht="13.5" customHeight="1">
      <c r="A7" s="8">
        <v>2010</v>
      </c>
      <c r="B7" s="5">
        <v>4.8194494100822327</v>
      </c>
      <c r="C7" s="5">
        <v>4.0627194008893142</v>
      </c>
      <c r="D7" s="5">
        <v>7.2672218016654133</v>
      </c>
      <c r="E7" s="5">
        <v>5.3742802303262893</v>
      </c>
      <c r="F7" s="5">
        <v>5.8603782395517223</v>
      </c>
      <c r="G7" s="5">
        <v>-9.8834262544348679</v>
      </c>
      <c r="H7" s="5">
        <v>5.3296286941146853</v>
      </c>
      <c r="I7" s="5">
        <v>18.159806295399505</v>
      </c>
      <c r="J7" s="5"/>
      <c r="K7" s="5"/>
      <c r="L7" s="5"/>
      <c r="M7" s="5"/>
    </row>
    <row r="8" spans="1:13" ht="13.5" customHeight="1">
      <c r="A8" s="10">
        <v>2011</v>
      </c>
      <c r="B8" s="9">
        <v>8.9808308888737365</v>
      </c>
      <c r="C8" s="9">
        <v>11.217559483650419</v>
      </c>
      <c r="D8" s="9">
        <v>1.9618913196894905</v>
      </c>
      <c r="E8" s="9">
        <v>11.889956661013755</v>
      </c>
      <c r="F8" s="9">
        <v>7.4106749007498918</v>
      </c>
      <c r="G8" s="9">
        <v>14.904386951631054</v>
      </c>
      <c r="H8" s="9">
        <v>10.21582733812949</v>
      </c>
      <c r="I8" s="9">
        <v>0.88797814207650649</v>
      </c>
      <c r="J8" s="5"/>
      <c r="K8" s="5"/>
      <c r="L8" s="5"/>
      <c r="M8" s="5"/>
    </row>
    <row r="9" spans="1:13" ht="13.5" customHeight="1">
      <c r="A9" s="8">
        <v>2012</v>
      </c>
      <c r="B9" s="5">
        <v>7.6085255547557296</v>
      </c>
      <c r="C9" s="5">
        <v>6.8346342055243259</v>
      </c>
      <c r="D9" s="5">
        <v>10.257475083056477</v>
      </c>
      <c r="E9" s="5">
        <v>7.7916245649489069</v>
      </c>
      <c r="F9" s="5">
        <v>5.1950718685831676</v>
      </c>
      <c r="G9" s="5">
        <v>2.3984336759667046</v>
      </c>
      <c r="H9" s="5">
        <v>5.7441253263707637</v>
      </c>
      <c r="I9" s="5">
        <v>13.134732566012186</v>
      </c>
      <c r="J9" s="5"/>
      <c r="K9" s="5"/>
      <c r="L9" s="5"/>
      <c r="M9" s="5"/>
    </row>
    <row r="10" spans="1:13" ht="13.5" customHeight="1">
      <c r="A10" s="10">
        <v>2013</v>
      </c>
      <c r="B10" s="9">
        <v>11.744517480076787</v>
      </c>
      <c r="C10" s="9">
        <v>12.703940644282085</v>
      </c>
      <c r="D10" s="9">
        <v>8.562460765850588</v>
      </c>
      <c r="E10" s="9">
        <v>12.462243516300386</v>
      </c>
      <c r="F10" s="9">
        <v>9.5256685535818786</v>
      </c>
      <c r="G10" s="9">
        <v>22.705544933078393</v>
      </c>
      <c r="H10" s="9">
        <v>12.345679012345689</v>
      </c>
      <c r="I10" s="9">
        <v>-3.4709754637941348</v>
      </c>
      <c r="J10" s="5"/>
      <c r="K10" s="5"/>
      <c r="L10" s="5"/>
      <c r="M10" s="5"/>
    </row>
    <row r="11" spans="1:13" ht="13.5" customHeight="1">
      <c r="A11" s="8">
        <v>2014</v>
      </c>
      <c r="B11" s="5">
        <v>8.2925559604372765</v>
      </c>
      <c r="C11" s="5">
        <v>9.6396063547509403</v>
      </c>
      <c r="D11" s="5">
        <v>3.6544466288886301</v>
      </c>
      <c r="E11" s="5">
        <v>10.127344292660334</v>
      </c>
      <c r="F11" s="5">
        <v>7.1110319016218115</v>
      </c>
      <c r="G11" s="5">
        <v>11.063498246980918</v>
      </c>
      <c r="H11" s="5">
        <v>4.7252747252747307</v>
      </c>
      <c r="I11" s="5">
        <v>-2.0458772473651576</v>
      </c>
      <c r="J11" s="5"/>
      <c r="K11" s="5"/>
      <c r="L11" s="5"/>
      <c r="M11" s="5"/>
    </row>
    <row r="12" spans="1:13" ht="13.5" customHeight="1">
      <c r="A12" s="10">
        <v>2015</v>
      </c>
      <c r="B12" s="9">
        <v>3.3865307888285345</v>
      </c>
      <c r="C12" s="9">
        <v>3.6791961523144234</v>
      </c>
      <c r="D12" s="9">
        <v>2.3206515675554984</v>
      </c>
      <c r="E12" s="9">
        <v>3.2966108821798068</v>
      </c>
      <c r="F12" s="9">
        <v>5.1913477537437691</v>
      </c>
      <c r="G12" s="9">
        <v>3.682918274289726</v>
      </c>
      <c r="H12" s="9">
        <v>2.116124519062601</v>
      </c>
      <c r="I12" s="9">
        <v>1.0126582278481067</v>
      </c>
      <c r="J12" s="5"/>
      <c r="K12" s="5"/>
      <c r="L12" s="5"/>
      <c r="M12" s="5"/>
    </row>
    <row r="13" spans="1:13" ht="13.5" customHeight="1">
      <c r="A13" s="8">
        <v>2016</v>
      </c>
      <c r="B13" s="5">
        <v>4.4984307799604828</v>
      </c>
      <c r="C13" s="5">
        <v>5.2121498640822495</v>
      </c>
      <c r="D13" s="5">
        <v>1.8645731108930308</v>
      </c>
      <c r="E13" s="5">
        <v>4.4451681185378122</v>
      </c>
      <c r="F13" s="5">
        <v>11.088263207845618</v>
      </c>
      <c r="G13" s="5">
        <v>-0.98105548037888957</v>
      </c>
      <c r="H13" s="5">
        <v>9.0255180681623628</v>
      </c>
      <c r="I13" s="5">
        <v>4.3859649122806932</v>
      </c>
      <c r="J13" s="5"/>
      <c r="K13" s="5"/>
      <c r="L13" s="5"/>
      <c r="M13" s="5"/>
    </row>
    <row r="14" spans="1:13" ht="13.5" customHeight="1">
      <c r="A14" s="10">
        <v>2017</v>
      </c>
      <c r="B14" s="9">
        <v>9.061179087875427</v>
      </c>
      <c r="C14" s="9">
        <v>9.0457200629072041</v>
      </c>
      <c r="D14" s="9">
        <v>9.1201027617212596</v>
      </c>
      <c r="E14" s="9">
        <v>9.0965780653207595</v>
      </c>
      <c r="F14" s="9">
        <v>8.4294461056528611</v>
      </c>
      <c r="G14" s="9">
        <v>10.078578749572941</v>
      </c>
      <c r="H14" s="9">
        <v>9.6449890040841915</v>
      </c>
      <c r="I14" s="9">
        <v>5.8823529411764719</v>
      </c>
      <c r="J14" s="5"/>
      <c r="K14" s="5"/>
      <c r="L14" s="5"/>
      <c r="M14" s="5"/>
    </row>
    <row r="15" spans="1:13" ht="13.5" customHeight="1">
      <c r="A15" s="8">
        <v>2018</v>
      </c>
      <c r="B15" s="5">
        <v>8.0900801664524735</v>
      </c>
      <c r="C15" s="5">
        <v>8.1871796852867718</v>
      </c>
      <c r="D15" s="5">
        <v>7.7202275848538449</v>
      </c>
      <c r="E15" s="5">
        <v>8.080880251500421</v>
      </c>
      <c r="F15" s="5">
        <v>7.8791858174655394</v>
      </c>
      <c r="G15" s="5">
        <v>9.8386095592799538</v>
      </c>
      <c r="H15" s="5">
        <v>6.1604584527220618</v>
      </c>
      <c r="I15" s="5">
        <v>-1.6439909297052191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7.1151847302277194</v>
      </c>
      <c r="C17" s="5">
        <v>8.2156767283349641</v>
      </c>
      <c r="D17" s="5">
        <v>3.2953105196451116</v>
      </c>
      <c r="E17" s="5">
        <v>7.9704052463426933</v>
      </c>
      <c r="F17" s="5">
        <v>10.249671484888312</v>
      </c>
      <c r="G17" s="5">
        <v>6.024096385542177</v>
      </c>
      <c r="H17" s="5">
        <v>8.3762886597938078</v>
      </c>
      <c r="I17" s="5">
        <v>-2.777777777777779</v>
      </c>
      <c r="J17" s="5"/>
      <c r="K17" s="5"/>
      <c r="L17" s="5"/>
      <c r="M17" s="5"/>
    </row>
    <row r="18" spans="1:15" ht="13.5" customHeight="1">
      <c r="A18" s="10" t="s">
        <v>8</v>
      </c>
      <c r="B18" s="9">
        <v>5.9884147833890733</v>
      </c>
      <c r="C18" s="9">
        <v>6.695287744045797</v>
      </c>
      <c r="D18" s="9">
        <v>3.1932093775262738</v>
      </c>
      <c r="E18" s="9">
        <v>7.6988636363636287</v>
      </c>
      <c r="F18" s="9">
        <v>5.2962768746722677</v>
      </c>
      <c r="G18" s="9">
        <v>1.4354066985645897</v>
      </c>
      <c r="H18" s="9">
        <v>6.7125645438898429</v>
      </c>
      <c r="I18" s="9">
        <v>-5.2173913043478297</v>
      </c>
      <c r="J18" s="5"/>
      <c r="K18" s="5"/>
      <c r="L18" s="5"/>
      <c r="M18" s="5"/>
    </row>
    <row r="19" spans="1:15" ht="13.5" customHeight="1">
      <c r="A19" s="8" t="s">
        <v>7</v>
      </c>
      <c r="B19" s="5">
        <v>8.2408292288465681</v>
      </c>
      <c r="C19" s="5">
        <v>7.769286754002902</v>
      </c>
      <c r="D19" s="5">
        <v>10.225967062428198</v>
      </c>
      <c r="E19" s="5">
        <v>6.364904272854055</v>
      </c>
      <c r="F19" s="5">
        <v>9.7360450021635625</v>
      </c>
      <c r="G19" s="5">
        <v>15.994962216624685</v>
      </c>
      <c r="H19" s="5">
        <v>2.9778018408229467</v>
      </c>
      <c r="I19" s="5">
        <v>-1.3698630136986356</v>
      </c>
      <c r="J19" s="5"/>
      <c r="K19" s="5"/>
      <c r="L19" s="5"/>
      <c r="M19" s="5"/>
    </row>
    <row r="20" spans="1:15" ht="13.5" customHeight="1">
      <c r="A20" s="10" t="s">
        <v>6</v>
      </c>
      <c r="B20" s="9">
        <v>10.794912559618442</v>
      </c>
      <c r="C20" s="9">
        <v>10.113844277292138</v>
      </c>
      <c r="D20" s="9">
        <v>13.238512035010942</v>
      </c>
      <c r="E20" s="9">
        <v>10.452374262433262</v>
      </c>
      <c r="F20" s="9">
        <v>6.2933333333333286</v>
      </c>
      <c r="G20" s="9">
        <v>15.739644970414201</v>
      </c>
      <c r="H20" s="9">
        <v>6.9640914036996682</v>
      </c>
      <c r="I20" s="9">
        <v>2.5531914893617058</v>
      </c>
      <c r="J20" s="5"/>
      <c r="K20" s="5"/>
      <c r="L20" s="5"/>
      <c r="M20" s="5"/>
    </row>
    <row r="21" spans="1:15" ht="13.5" customHeight="1">
      <c r="A21" s="8" t="s">
        <v>5</v>
      </c>
      <c r="B21" s="5">
        <v>10.188779110797451</v>
      </c>
      <c r="C21" s="5">
        <v>9.5152401304690049</v>
      </c>
      <c r="D21" s="5">
        <v>12.638036809815944</v>
      </c>
      <c r="E21" s="5">
        <v>9.7959819342781529</v>
      </c>
      <c r="F21" s="5">
        <v>8.7604290822407727</v>
      </c>
      <c r="G21" s="5">
        <v>8.8383838383838444</v>
      </c>
      <c r="H21" s="5">
        <v>5.6480380499405403</v>
      </c>
      <c r="I21" s="5">
        <v>11.948051948051951</v>
      </c>
      <c r="J21" s="5"/>
      <c r="K21" s="5"/>
      <c r="L21" s="5"/>
      <c r="M21" s="5"/>
    </row>
    <row r="22" spans="1:15" ht="13.5" customHeight="1">
      <c r="A22" s="10" t="s">
        <v>4</v>
      </c>
      <c r="B22" s="9">
        <v>8.498191055346016</v>
      </c>
      <c r="C22" s="9">
        <v>9.0630388963403021</v>
      </c>
      <c r="D22" s="9">
        <v>6.1887974931453149</v>
      </c>
      <c r="E22" s="9">
        <v>9.2323925085729286</v>
      </c>
      <c r="F22" s="9">
        <v>5.129482071713154</v>
      </c>
      <c r="G22" s="9">
        <v>16.863207547169811</v>
      </c>
      <c r="H22" s="9">
        <v>5.053763440860215</v>
      </c>
      <c r="I22" s="9">
        <v>12.844036697247695</v>
      </c>
      <c r="J22" s="5"/>
      <c r="K22" s="5"/>
      <c r="L22" s="5"/>
      <c r="M22" s="5"/>
    </row>
    <row r="23" spans="1:15" ht="13.5" customHeight="1">
      <c r="A23" s="8" t="s">
        <v>3</v>
      </c>
      <c r="B23" s="5">
        <v>4.3534365661505037</v>
      </c>
      <c r="C23" s="5">
        <v>4.3812257302042967</v>
      </c>
      <c r="D23" s="5">
        <v>4.2390548992355725</v>
      </c>
      <c r="E23" s="5">
        <v>3.8979616164024344</v>
      </c>
      <c r="F23" s="5">
        <v>3.4174553101997907</v>
      </c>
      <c r="G23" s="5">
        <v>11.436844010133939</v>
      </c>
      <c r="H23" s="5">
        <v>6.7297581493165115</v>
      </c>
      <c r="I23" s="5">
        <v>9.9537037037036988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7.1563811980352776</v>
      </c>
      <c r="C25" s="5">
        <v>7.5333724259252888</v>
      </c>
      <c r="D25" s="5">
        <v>5.689747718733229</v>
      </c>
      <c r="E25" s="5">
        <v>7.2722046565104836</v>
      </c>
      <c r="F25" s="5">
        <v>8.3972125435540121</v>
      </c>
      <c r="G25" s="5">
        <v>7.740849810685746</v>
      </c>
      <c r="H25" s="5">
        <v>5.8732010890703901</v>
      </c>
      <c r="I25" s="5">
        <v>-3.1684698608964501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7.4261862692376557</v>
      </c>
      <c r="C26" s="6">
        <v>7.4129911788291869</v>
      </c>
      <c r="D26" s="6">
        <v>7.4784154393092939</v>
      </c>
      <c r="E26" s="6">
        <v>7.3954983922829509</v>
      </c>
      <c r="F26" s="6">
        <v>5.4109075324118683</v>
      </c>
      <c r="G26" s="6">
        <v>12.430040348822091</v>
      </c>
      <c r="H26" s="6">
        <v>5.8229243203526737</v>
      </c>
      <c r="I26" s="6">
        <v>11.572226656025531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152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154</v>
      </c>
    </row>
    <row r="30" spans="1:15">
      <c r="A30" s="39" t="s">
        <v>153</v>
      </c>
    </row>
    <row r="32" spans="1:15" s="31" customFormat="1" ht="13.5">
      <c r="A32" s="30" t="s">
        <v>146</v>
      </c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312" t="s">
        <v>531</v>
      </c>
      <c r="M1" s="314"/>
    </row>
    <row r="3" spans="1:13" s="16" customFormat="1" ht="13.5">
      <c r="A3" s="18" t="s">
        <v>401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35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20</v>
      </c>
      <c r="C5" s="19" t="s">
        <v>135</v>
      </c>
      <c r="D5" s="19" t="s">
        <v>136</v>
      </c>
      <c r="E5" s="19" t="s">
        <v>133</v>
      </c>
      <c r="F5" s="19" t="s">
        <v>23</v>
      </c>
      <c r="G5" s="19" t="s">
        <v>24</v>
      </c>
      <c r="H5" s="19" t="s">
        <v>25</v>
      </c>
      <c r="I5" s="19" t="s">
        <v>99</v>
      </c>
      <c r="J5" s="12"/>
      <c r="K5" s="12"/>
      <c r="L5" s="11"/>
      <c r="M5" s="11"/>
    </row>
    <row r="6" spans="1:13" ht="13.5" customHeight="1">
      <c r="A6" s="10">
        <v>2009</v>
      </c>
      <c r="B6" s="9">
        <v>100</v>
      </c>
      <c r="C6" s="9">
        <v>76.385412942438322</v>
      </c>
      <c r="D6" s="9">
        <v>23.614587057561671</v>
      </c>
      <c r="E6" s="9">
        <v>54.018591347872722</v>
      </c>
      <c r="F6" s="9">
        <v>15.312835180550591</v>
      </c>
      <c r="G6" s="9">
        <v>7.0539864140150161</v>
      </c>
      <c r="H6" s="9">
        <v>14.154451197711834</v>
      </c>
      <c r="I6" s="9">
        <v>4.4297461565963525</v>
      </c>
      <c r="J6" s="5"/>
      <c r="K6" s="5"/>
      <c r="L6" s="5"/>
      <c r="M6" s="5"/>
    </row>
    <row r="7" spans="1:13" ht="13.5" customHeight="1">
      <c r="A7" s="8">
        <v>2010</v>
      </c>
      <c r="B7" s="5">
        <v>100</v>
      </c>
      <c r="C7" s="5">
        <v>75.833958660208751</v>
      </c>
      <c r="D7" s="5">
        <v>24.166041339791256</v>
      </c>
      <c r="E7" s="5">
        <v>54.304522818746157</v>
      </c>
      <c r="F7" s="5">
        <v>15.46490210792005</v>
      </c>
      <c r="G7" s="5">
        <v>6.0645337335425333</v>
      </c>
      <c r="H7" s="5">
        <v>14.223344020738113</v>
      </c>
      <c r="I7" s="5">
        <v>4.993519339654819</v>
      </c>
      <c r="J7" s="5"/>
      <c r="K7" s="5"/>
      <c r="L7" s="5"/>
      <c r="M7" s="5"/>
    </row>
    <row r="8" spans="1:13" ht="13.5" customHeight="1">
      <c r="A8" s="10">
        <v>2011</v>
      </c>
      <c r="B8" s="9">
        <v>100</v>
      </c>
      <c r="C8" s="9">
        <v>77.390379017871112</v>
      </c>
      <c r="D8" s="9">
        <v>22.609620982128884</v>
      </c>
      <c r="E8" s="9">
        <v>55.754123501611843</v>
      </c>
      <c r="F8" s="9">
        <v>15.242089449469502</v>
      </c>
      <c r="G8" s="9">
        <v>6.3941660667897722</v>
      </c>
      <c r="H8" s="9">
        <v>14.384526305905917</v>
      </c>
      <c r="I8" s="9">
        <v>4.6227035147569717</v>
      </c>
      <c r="J8" s="5"/>
      <c r="K8" s="5"/>
      <c r="L8" s="5"/>
      <c r="M8" s="5"/>
    </row>
    <row r="9" spans="1:13" ht="13.5" customHeight="1">
      <c r="A9" s="8">
        <v>2012</v>
      </c>
      <c r="B9" s="5">
        <v>100</v>
      </c>
      <c r="C9" s="5">
        <v>76.833808388110057</v>
      </c>
      <c r="D9" s="5">
        <v>23.166191611889943</v>
      </c>
      <c r="E9" s="5">
        <v>55.848990750974345</v>
      </c>
      <c r="F9" s="5">
        <v>14.900238496887908</v>
      </c>
      <c r="G9" s="5">
        <v>6.0845791402478042</v>
      </c>
      <c r="H9" s="5">
        <v>14.135303356407421</v>
      </c>
      <c r="I9" s="5">
        <v>4.8601012157524286</v>
      </c>
      <c r="J9" s="5"/>
      <c r="K9" s="5"/>
      <c r="L9" s="5"/>
      <c r="M9" s="5"/>
    </row>
    <row r="10" spans="1:13" ht="13.5" customHeight="1">
      <c r="A10" s="10">
        <v>2013</v>
      </c>
      <c r="B10" s="9">
        <v>100</v>
      </c>
      <c r="C10" s="9">
        <v>77.493492972410209</v>
      </c>
      <c r="D10" s="9">
        <v>22.506507027589798</v>
      </c>
      <c r="E10" s="9">
        <v>56.207704320666316</v>
      </c>
      <c r="F10" s="9">
        <v>14.604372722540344</v>
      </c>
      <c r="G10" s="9">
        <v>6.6814159292035393</v>
      </c>
      <c r="H10" s="9">
        <v>14.211348256116608</v>
      </c>
      <c r="I10" s="9">
        <v>4.1983342009370119</v>
      </c>
      <c r="J10" s="5"/>
      <c r="K10" s="5"/>
      <c r="L10" s="5"/>
      <c r="M10" s="5"/>
    </row>
    <row r="11" spans="1:13" ht="13.5" customHeight="1">
      <c r="A11" s="8">
        <v>2014</v>
      </c>
      <c r="B11" s="5">
        <v>100</v>
      </c>
      <c r="C11" s="5">
        <v>78.457434023938859</v>
      </c>
      <c r="D11" s="5">
        <v>21.542565976061145</v>
      </c>
      <c r="E11" s="5">
        <v>57.160024996394753</v>
      </c>
      <c r="F11" s="5">
        <v>14.445031966543286</v>
      </c>
      <c r="G11" s="5">
        <v>6.8523770610008166</v>
      </c>
      <c r="H11" s="5">
        <v>13.743210113925878</v>
      </c>
      <c r="I11" s="5">
        <v>3.7975292025188669</v>
      </c>
      <c r="J11" s="5"/>
      <c r="K11" s="5"/>
      <c r="L11" s="5"/>
      <c r="M11" s="5"/>
    </row>
    <row r="12" spans="1:13" ht="13.5" customHeight="1">
      <c r="A12" s="10">
        <v>2015</v>
      </c>
      <c r="B12" s="9">
        <v>100</v>
      </c>
      <c r="C12" s="9">
        <v>78.679530396373352</v>
      </c>
      <c r="D12" s="9">
        <v>21.320469603626641</v>
      </c>
      <c r="E12" s="9">
        <v>57.110310356852253</v>
      </c>
      <c r="F12" s="9">
        <v>14.697198651633151</v>
      </c>
      <c r="G12" s="9">
        <v>6.8720213878879459</v>
      </c>
      <c r="H12" s="9">
        <v>13.574334534464722</v>
      </c>
      <c r="I12" s="9">
        <v>3.7103336045565505</v>
      </c>
      <c r="J12" s="5"/>
      <c r="K12" s="5"/>
      <c r="L12" s="5"/>
      <c r="M12" s="5"/>
    </row>
    <row r="13" spans="1:13" ht="13.5" customHeight="1">
      <c r="A13" s="8">
        <v>2016</v>
      </c>
      <c r="B13" s="5">
        <v>100</v>
      </c>
      <c r="C13" s="5">
        <v>79.216907675194662</v>
      </c>
      <c r="D13" s="5">
        <v>20.783092324805338</v>
      </c>
      <c r="E13" s="5">
        <v>57.08120133481647</v>
      </c>
      <c r="F13" s="5">
        <v>15.624026696329254</v>
      </c>
      <c r="G13" s="5">
        <v>6.5116796440489431</v>
      </c>
      <c r="H13" s="5">
        <v>14.162402669632925</v>
      </c>
      <c r="I13" s="5">
        <v>3.7063403781979973</v>
      </c>
      <c r="J13" s="5"/>
      <c r="K13" s="5"/>
      <c r="L13" s="5"/>
      <c r="M13" s="5"/>
    </row>
    <row r="14" spans="1:13" ht="13.5" customHeight="1">
      <c r="A14" s="10">
        <v>2017</v>
      </c>
      <c r="B14" s="9">
        <v>100</v>
      </c>
      <c r="C14" s="9">
        <v>79.205678967015487</v>
      </c>
      <c r="D14" s="9">
        <v>20.794321032984517</v>
      </c>
      <c r="E14" s="9">
        <v>57.099728698774044</v>
      </c>
      <c r="F14" s="9">
        <v>15.533525080064459</v>
      </c>
      <c r="G14" s="9">
        <v>6.572425188176978</v>
      </c>
      <c r="H14" s="9">
        <v>14.238214715541684</v>
      </c>
      <c r="I14" s="9">
        <v>3.5983109968790159</v>
      </c>
      <c r="J14" s="5"/>
      <c r="K14" s="5"/>
      <c r="L14" s="5"/>
      <c r="M14" s="5"/>
    </row>
    <row r="15" spans="1:13" ht="13.5" customHeight="1">
      <c r="A15" s="8">
        <v>2018</v>
      </c>
      <c r="B15" s="5">
        <v>100</v>
      </c>
      <c r="C15" s="5">
        <v>79.276831040404616</v>
      </c>
      <c r="D15" s="5">
        <v>20.723168959595387</v>
      </c>
      <c r="E15" s="5">
        <v>57.094868746343586</v>
      </c>
      <c r="F15" s="5">
        <v>15.503217648946007</v>
      </c>
      <c r="G15" s="5">
        <v>6.6787446451150245</v>
      </c>
      <c r="H15" s="5">
        <v>13.984034422238578</v>
      </c>
      <c r="I15" s="5">
        <v>3.2742644699843364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100</v>
      </c>
      <c r="C17" s="5">
        <v>78.431545518701483</v>
      </c>
      <c r="D17" s="5">
        <v>21.56845448129852</v>
      </c>
      <c r="E17" s="5">
        <v>56.642554693013416</v>
      </c>
      <c r="F17" s="5">
        <v>14.802399435426958</v>
      </c>
      <c r="G17" s="5">
        <v>6.9865913902611156</v>
      </c>
      <c r="H17" s="5">
        <v>14.837685250529287</v>
      </c>
      <c r="I17" s="5">
        <v>3.3962597035991533</v>
      </c>
      <c r="J17" s="5"/>
      <c r="K17" s="5"/>
      <c r="L17" s="5"/>
      <c r="M17" s="5"/>
    </row>
    <row r="18" spans="1:15" ht="13.5" customHeight="1">
      <c r="A18" s="10" t="s">
        <v>8</v>
      </c>
      <c r="B18" s="9">
        <v>100</v>
      </c>
      <c r="C18" s="9">
        <v>80.347933184512357</v>
      </c>
      <c r="D18" s="9">
        <v>19.652066815487647</v>
      </c>
      <c r="E18" s="9">
        <v>58.363482410899856</v>
      </c>
      <c r="F18" s="9">
        <v>15.456854745593102</v>
      </c>
      <c r="G18" s="9">
        <v>6.5275960280193983</v>
      </c>
      <c r="H18" s="9">
        <v>14.317604495419905</v>
      </c>
      <c r="I18" s="9">
        <v>3.3561696559156342</v>
      </c>
      <c r="J18" s="5"/>
      <c r="K18" s="5"/>
      <c r="L18" s="5"/>
      <c r="M18" s="5"/>
    </row>
    <row r="19" spans="1:15" ht="13.5" customHeight="1">
      <c r="A19" s="8" t="s">
        <v>7</v>
      </c>
      <c r="B19" s="5">
        <v>100</v>
      </c>
      <c r="C19" s="5">
        <v>80.453681064928006</v>
      </c>
      <c r="D19" s="5">
        <v>19.546318935071991</v>
      </c>
      <c r="E19" s="5">
        <v>56.975006791632708</v>
      </c>
      <c r="F19" s="5">
        <v>17.223580548763923</v>
      </c>
      <c r="G19" s="5">
        <v>6.2550937245313767</v>
      </c>
      <c r="H19" s="5">
        <v>12.917685411572943</v>
      </c>
      <c r="I19" s="5">
        <v>2.9339853300733498</v>
      </c>
      <c r="J19" s="5"/>
      <c r="K19" s="5"/>
      <c r="L19" s="5"/>
      <c r="M19" s="5"/>
    </row>
    <row r="20" spans="1:15" ht="13.5" customHeight="1">
      <c r="A20" s="10" t="s">
        <v>6</v>
      </c>
      <c r="B20" s="9">
        <v>100</v>
      </c>
      <c r="C20" s="9">
        <v>77.722772277227719</v>
      </c>
      <c r="D20" s="9">
        <v>22.277227722772277</v>
      </c>
      <c r="E20" s="9">
        <v>56.406945042330328</v>
      </c>
      <c r="F20" s="9">
        <v>14.299038599512127</v>
      </c>
      <c r="G20" s="9">
        <v>7.0167886353852778</v>
      </c>
      <c r="H20" s="9">
        <v>14.105323575835845</v>
      </c>
      <c r="I20" s="9">
        <v>3.4581719041469365</v>
      </c>
      <c r="J20" s="5"/>
      <c r="K20" s="5"/>
      <c r="L20" s="5"/>
      <c r="M20" s="5"/>
    </row>
    <row r="21" spans="1:15" ht="13.5" customHeight="1">
      <c r="A21" s="8" t="s">
        <v>5</v>
      </c>
      <c r="B21" s="5">
        <v>100</v>
      </c>
      <c r="C21" s="5">
        <v>77.952125530381878</v>
      </c>
      <c r="D21" s="5">
        <v>22.047874469618126</v>
      </c>
      <c r="E21" s="5">
        <v>56.440637258826357</v>
      </c>
      <c r="F21" s="5">
        <v>14.610519574093347</v>
      </c>
      <c r="G21" s="5">
        <v>6.9009686974621731</v>
      </c>
      <c r="H21" s="5">
        <v>14.226242894884317</v>
      </c>
      <c r="I21" s="5">
        <v>3.4504843487310866</v>
      </c>
      <c r="J21" s="5"/>
      <c r="K21" s="5"/>
      <c r="L21" s="5"/>
      <c r="M21" s="5"/>
    </row>
    <row r="22" spans="1:15" ht="13.5" customHeight="1">
      <c r="A22" s="10" t="s">
        <v>4</v>
      </c>
      <c r="B22" s="9">
        <v>100</v>
      </c>
      <c r="C22" s="9">
        <v>80.766229159276335</v>
      </c>
      <c r="D22" s="9">
        <v>19.233770840723661</v>
      </c>
      <c r="E22" s="9">
        <v>58.758424973394817</v>
      </c>
      <c r="F22" s="9">
        <v>14.976942178077332</v>
      </c>
      <c r="G22" s="9">
        <v>7.0308620078041857</v>
      </c>
      <c r="H22" s="9">
        <v>13.863072011351543</v>
      </c>
      <c r="I22" s="9">
        <v>3.4905995033699893</v>
      </c>
      <c r="J22" s="5"/>
      <c r="K22" s="5"/>
      <c r="L22" s="5"/>
      <c r="M22" s="5"/>
    </row>
    <row r="23" spans="1:15" ht="13.5" customHeight="1">
      <c r="A23" s="8" t="s">
        <v>3</v>
      </c>
      <c r="B23" s="5">
        <v>100</v>
      </c>
      <c r="C23" s="5">
        <v>80.4751057598438</v>
      </c>
      <c r="D23" s="5">
        <v>19.5248942401562</v>
      </c>
      <c r="E23" s="5">
        <v>56.726326065733815</v>
      </c>
      <c r="F23" s="5">
        <v>17.069096431283217</v>
      </c>
      <c r="G23" s="5">
        <v>6.6796832628267717</v>
      </c>
      <c r="H23" s="5">
        <v>13.211845102505695</v>
      </c>
      <c r="I23" s="5">
        <v>3.0914415880247317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100</v>
      </c>
      <c r="C25" s="5">
        <v>79.831502394304891</v>
      </c>
      <c r="D25" s="5">
        <v>20.168497605695116</v>
      </c>
      <c r="E25" s="5">
        <v>57.340401014058543</v>
      </c>
      <c r="F25" s="5">
        <v>15.933010678343704</v>
      </c>
      <c r="G25" s="5">
        <v>6.55809070190264</v>
      </c>
      <c r="H25" s="5">
        <v>13.940744155079255</v>
      </c>
      <c r="I25" s="5">
        <v>3.2086246190878596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100</v>
      </c>
      <c r="C26" s="6">
        <v>79.82169674143644</v>
      </c>
      <c r="D26" s="6">
        <v>20.178303258563563</v>
      </c>
      <c r="E26" s="6">
        <v>57.324020881504609</v>
      </c>
      <c r="F26" s="6">
        <v>15.634112814156198</v>
      </c>
      <c r="G26" s="6">
        <v>6.8635630457756278</v>
      </c>
      <c r="H26" s="6">
        <v>13.732688136158853</v>
      </c>
      <c r="I26" s="6">
        <v>3.3324592977521399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152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154</v>
      </c>
    </row>
    <row r="30" spans="1:15">
      <c r="A30" s="39" t="s">
        <v>153</v>
      </c>
    </row>
    <row r="32" spans="1:15" s="31" customFormat="1" ht="13.5">
      <c r="A32" s="30" t="s">
        <v>146</v>
      </c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312" t="s">
        <v>531</v>
      </c>
      <c r="M1" s="314"/>
    </row>
    <row r="3" spans="1:13" s="16" customFormat="1" ht="13.5">
      <c r="A3" s="18" t="s">
        <v>402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36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20</v>
      </c>
      <c r="C5" s="19" t="s">
        <v>135</v>
      </c>
      <c r="D5" s="19" t="s">
        <v>136</v>
      </c>
      <c r="E5" s="19" t="s">
        <v>133</v>
      </c>
      <c r="F5" s="19" t="s">
        <v>23</v>
      </c>
      <c r="G5" s="19" t="s">
        <v>24</v>
      </c>
      <c r="H5" s="19" t="s">
        <v>25</v>
      </c>
      <c r="I5" s="19" t="s">
        <v>99</v>
      </c>
      <c r="J5" s="12"/>
      <c r="K5" s="12"/>
      <c r="L5" s="11"/>
      <c r="M5" s="11"/>
    </row>
    <row r="6" spans="1:13" ht="13.5" customHeight="1">
      <c r="A6" s="10">
        <v>2009</v>
      </c>
      <c r="B6" s="9">
        <v>10855</v>
      </c>
      <c r="C6" s="9">
        <v>8913</v>
      </c>
      <c r="D6" s="9">
        <v>1942</v>
      </c>
      <c r="E6" s="9">
        <v>8536</v>
      </c>
      <c r="F6" s="9">
        <v>-134</v>
      </c>
      <c r="G6" s="9">
        <v>511</v>
      </c>
      <c r="H6" s="9">
        <v>-111</v>
      </c>
      <c r="I6" s="9">
        <v>-41</v>
      </c>
      <c r="J6" s="5"/>
      <c r="K6" s="5"/>
      <c r="L6" s="5"/>
      <c r="M6" s="5"/>
    </row>
    <row r="7" spans="1:13" ht="13.5" customHeight="1">
      <c r="A7" s="8">
        <v>2010</v>
      </c>
      <c r="B7" s="5">
        <v>10346</v>
      </c>
      <c r="C7" s="5">
        <v>8406</v>
      </c>
      <c r="D7" s="5">
        <v>1940</v>
      </c>
      <c r="E7" s="5">
        <v>8217</v>
      </c>
      <c r="F7" s="5">
        <v>-462</v>
      </c>
      <c r="G7" s="5">
        <v>651</v>
      </c>
      <c r="H7" s="5">
        <v>-275</v>
      </c>
      <c r="I7" s="5">
        <v>-145</v>
      </c>
      <c r="J7" s="5"/>
      <c r="K7" s="5"/>
      <c r="L7" s="5"/>
      <c r="M7" s="5"/>
    </row>
    <row r="8" spans="1:13" ht="13.5" customHeight="1">
      <c r="A8" s="10">
        <v>2011</v>
      </c>
      <c r="B8" s="9">
        <v>10661</v>
      </c>
      <c r="C8" s="9">
        <v>8034</v>
      </c>
      <c r="D8" s="9">
        <v>2627</v>
      </c>
      <c r="E8" s="9">
        <v>8092</v>
      </c>
      <c r="F8" s="9">
        <v>-545</v>
      </c>
      <c r="G8" s="9">
        <v>487</v>
      </c>
      <c r="H8" s="9">
        <v>-464</v>
      </c>
      <c r="I8" s="9">
        <v>96</v>
      </c>
      <c r="J8" s="5"/>
      <c r="K8" s="5"/>
      <c r="L8" s="5"/>
      <c r="M8" s="5"/>
    </row>
    <row r="9" spans="1:13" ht="13.5" customHeight="1">
      <c r="A9" s="8">
        <v>2012</v>
      </c>
      <c r="B9" s="5">
        <v>10671</v>
      </c>
      <c r="C9" s="5">
        <v>7623</v>
      </c>
      <c r="D9" s="5">
        <v>3048</v>
      </c>
      <c r="E9" s="5">
        <v>7955</v>
      </c>
      <c r="F9" s="5">
        <v>-894</v>
      </c>
      <c r="G9" s="5">
        <v>562</v>
      </c>
      <c r="H9" s="5">
        <v>-722</v>
      </c>
      <c r="I9" s="5">
        <v>150</v>
      </c>
      <c r="J9" s="5"/>
      <c r="K9" s="5"/>
      <c r="L9" s="5"/>
      <c r="M9" s="5"/>
    </row>
    <row r="10" spans="1:13" ht="13.5" customHeight="1">
      <c r="A10" s="10">
        <v>2013</v>
      </c>
      <c r="B10" s="9">
        <v>10190</v>
      </c>
      <c r="C10" s="9">
        <v>7309</v>
      </c>
      <c r="D10" s="9">
        <v>2881</v>
      </c>
      <c r="E10" s="9">
        <v>7875</v>
      </c>
      <c r="F10" s="9">
        <v>-997</v>
      </c>
      <c r="G10" s="9">
        <v>431</v>
      </c>
      <c r="H10" s="9">
        <v>-913</v>
      </c>
      <c r="I10" s="9">
        <v>266</v>
      </c>
      <c r="J10" s="5"/>
      <c r="K10" s="5"/>
      <c r="L10" s="5"/>
      <c r="M10" s="5"/>
    </row>
    <row r="11" spans="1:13" ht="13.5" customHeight="1">
      <c r="A11" s="8">
        <v>2014</v>
      </c>
      <c r="B11" s="5">
        <v>10079</v>
      </c>
      <c r="C11" s="5">
        <v>6029</v>
      </c>
      <c r="D11" s="5">
        <v>4050</v>
      </c>
      <c r="E11" s="5">
        <v>6939</v>
      </c>
      <c r="F11" s="5">
        <v>-1275</v>
      </c>
      <c r="G11" s="5">
        <v>365</v>
      </c>
      <c r="H11" s="5">
        <v>-1032</v>
      </c>
      <c r="I11" s="5">
        <v>682</v>
      </c>
      <c r="J11" s="5"/>
      <c r="K11" s="5"/>
      <c r="L11" s="5"/>
      <c r="M11" s="5"/>
    </row>
    <row r="12" spans="1:13" ht="13.5" customHeight="1">
      <c r="A12" s="10">
        <v>2015</v>
      </c>
      <c r="B12" s="9">
        <v>10199</v>
      </c>
      <c r="C12" s="9">
        <v>6142</v>
      </c>
      <c r="D12" s="9">
        <v>4057</v>
      </c>
      <c r="E12" s="9">
        <v>7253</v>
      </c>
      <c r="F12" s="9">
        <v>-1522</v>
      </c>
      <c r="G12" s="9">
        <v>411</v>
      </c>
      <c r="H12" s="9">
        <v>-1014</v>
      </c>
      <c r="I12" s="9">
        <v>249</v>
      </c>
      <c r="J12" s="5"/>
      <c r="K12" s="5"/>
      <c r="L12" s="5"/>
      <c r="M12" s="5"/>
    </row>
    <row r="13" spans="1:13" ht="13.5" customHeight="1">
      <c r="A13" s="8">
        <v>2016</v>
      </c>
      <c r="B13" s="5">
        <v>10603</v>
      </c>
      <c r="C13" s="5">
        <v>6793</v>
      </c>
      <c r="D13" s="5">
        <v>3810</v>
      </c>
      <c r="E13" s="5">
        <v>7865</v>
      </c>
      <c r="F13" s="5">
        <v>-1799</v>
      </c>
      <c r="G13" s="5">
        <v>727</v>
      </c>
      <c r="H13" s="5">
        <v>-1151</v>
      </c>
      <c r="I13" s="5">
        <v>55</v>
      </c>
      <c r="J13" s="5"/>
      <c r="K13" s="5"/>
      <c r="L13" s="5"/>
      <c r="M13" s="5"/>
    </row>
    <row r="14" spans="1:13" ht="13.5" customHeight="1">
      <c r="A14" s="10">
        <v>2017</v>
      </c>
      <c r="B14" s="9">
        <v>10252</v>
      </c>
      <c r="C14" s="9">
        <v>6782</v>
      </c>
      <c r="D14" s="9">
        <v>3470</v>
      </c>
      <c r="E14" s="9">
        <v>8109</v>
      </c>
      <c r="F14" s="9">
        <v>-1969</v>
      </c>
      <c r="G14" s="9">
        <v>642</v>
      </c>
      <c r="H14" s="9">
        <v>-1407</v>
      </c>
      <c r="I14" s="9">
        <v>-14</v>
      </c>
      <c r="J14" s="5"/>
      <c r="K14" s="5"/>
      <c r="L14" s="5"/>
      <c r="M14" s="5"/>
    </row>
    <row r="15" spans="1:13" ht="13.5" customHeight="1">
      <c r="A15" s="8">
        <v>2018</v>
      </c>
      <c r="B15" s="5">
        <v>10270</v>
      </c>
      <c r="C15" s="5">
        <v>6519</v>
      </c>
      <c r="D15" s="5">
        <v>3751</v>
      </c>
      <c r="E15" s="5">
        <v>8092</v>
      </c>
      <c r="F15" s="5">
        <v>-2198</v>
      </c>
      <c r="G15" s="5">
        <v>625</v>
      </c>
      <c r="H15" s="5">
        <v>-1444</v>
      </c>
      <c r="I15" s="5">
        <v>396</v>
      </c>
      <c r="J15" s="5"/>
      <c r="K15" s="5"/>
      <c r="L15" s="5"/>
      <c r="M15" s="5"/>
    </row>
    <row r="16" spans="1:13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5"/>
      <c r="K16" s="5"/>
      <c r="L16" s="5"/>
      <c r="M16" s="5"/>
    </row>
    <row r="17" spans="1:15" ht="24.95" customHeight="1">
      <c r="A17" s="8" t="s">
        <v>9</v>
      </c>
      <c r="B17" s="5">
        <v>5972</v>
      </c>
      <c r="C17" s="5">
        <v>4793</v>
      </c>
      <c r="D17" s="5">
        <v>1179</v>
      </c>
      <c r="E17" s="5">
        <v>4290</v>
      </c>
      <c r="F17" s="5">
        <v>-26</v>
      </c>
      <c r="G17" s="5">
        <v>529</v>
      </c>
      <c r="H17" s="5">
        <v>-48</v>
      </c>
      <c r="I17" s="5">
        <v>148</v>
      </c>
      <c r="J17" s="5"/>
      <c r="K17" s="5"/>
      <c r="L17" s="5"/>
      <c r="M17" s="5"/>
    </row>
    <row r="18" spans="1:15" ht="13.5" customHeight="1">
      <c r="A18" s="10" t="s">
        <v>8</v>
      </c>
      <c r="B18" s="9">
        <v>648</v>
      </c>
      <c r="C18" s="9">
        <v>-182</v>
      </c>
      <c r="D18" s="9">
        <v>830</v>
      </c>
      <c r="E18" s="9">
        <v>478</v>
      </c>
      <c r="F18" s="9">
        <v>-695</v>
      </c>
      <c r="G18" s="9">
        <v>35</v>
      </c>
      <c r="H18" s="9">
        <v>-550</v>
      </c>
      <c r="I18" s="9">
        <v>53</v>
      </c>
      <c r="J18" s="5"/>
      <c r="K18" s="5"/>
      <c r="L18" s="5"/>
      <c r="M18" s="5"/>
    </row>
    <row r="19" spans="1:15" ht="13.5" customHeight="1">
      <c r="A19" s="8" t="s">
        <v>7</v>
      </c>
      <c r="B19" s="5">
        <v>1337</v>
      </c>
      <c r="C19" s="5">
        <v>476</v>
      </c>
      <c r="D19" s="5">
        <v>861</v>
      </c>
      <c r="E19" s="5">
        <v>1521</v>
      </c>
      <c r="F19" s="5">
        <v>-1068</v>
      </c>
      <c r="G19" s="5">
        <v>23</v>
      </c>
      <c r="H19" s="5">
        <v>-458</v>
      </c>
      <c r="I19" s="5">
        <v>70</v>
      </c>
      <c r="J19" s="5"/>
      <c r="K19" s="5"/>
      <c r="L19" s="5"/>
      <c r="M19" s="5"/>
    </row>
    <row r="20" spans="1:15" ht="13.5" customHeight="1">
      <c r="A20" s="10" t="s">
        <v>6</v>
      </c>
      <c r="B20" s="9">
        <v>2313</v>
      </c>
      <c r="C20" s="9">
        <v>1432</v>
      </c>
      <c r="D20" s="9">
        <v>881</v>
      </c>
      <c r="E20" s="9">
        <v>1803</v>
      </c>
      <c r="F20" s="9">
        <v>-409</v>
      </c>
      <c r="G20" s="9">
        <v>38</v>
      </c>
      <c r="H20" s="9">
        <v>-388</v>
      </c>
      <c r="I20" s="9">
        <v>125</v>
      </c>
      <c r="J20" s="5"/>
      <c r="K20" s="5"/>
      <c r="L20" s="5"/>
      <c r="M20" s="5"/>
    </row>
    <row r="21" spans="1:15" ht="13.5" customHeight="1">
      <c r="A21" s="8" t="s">
        <v>5</v>
      </c>
      <c r="B21" s="5">
        <v>5677</v>
      </c>
      <c r="C21" s="5">
        <v>4670</v>
      </c>
      <c r="D21" s="5">
        <v>1007</v>
      </c>
      <c r="E21" s="5">
        <v>4215</v>
      </c>
      <c r="F21" s="5">
        <v>-71</v>
      </c>
      <c r="G21" s="5">
        <v>526</v>
      </c>
      <c r="H21" s="5">
        <v>-37</v>
      </c>
      <c r="I21" s="5">
        <v>105</v>
      </c>
      <c r="J21" s="5"/>
      <c r="K21" s="5"/>
      <c r="L21" s="5"/>
      <c r="M21" s="5"/>
    </row>
    <row r="22" spans="1:15" ht="13.5" customHeight="1">
      <c r="A22" s="10" t="s">
        <v>4</v>
      </c>
      <c r="B22" s="9">
        <v>327</v>
      </c>
      <c r="C22" s="9">
        <v>-414</v>
      </c>
      <c r="D22" s="9">
        <v>741</v>
      </c>
      <c r="E22" s="9">
        <v>306</v>
      </c>
      <c r="F22" s="9">
        <v>-662</v>
      </c>
      <c r="G22" s="9">
        <v>-58</v>
      </c>
      <c r="H22" s="9">
        <v>-522</v>
      </c>
      <c r="I22" s="9">
        <v>2</v>
      </c>
      <c r="J22" s="5"/>
      <c r="K22" s="5"/>
      <c r="L22" s="5"/>
      <c r="M22" s="5"/>
    </row>
    <row r="23" spans="1:15" ht="13.5" customHeight="1">
      <c r="A23" s="8" t="s">
        <v>3</v>
      </c>
      <c r="B23" s="5">
        <v>1523</v>
      </c>
      <c r="C23" s="5">
        <v>537</v>
      </c>
      <c r="D23" s="5">
        <v>986</v>
      </c>
      <c r="E23" s="5">
        <v>1636</v>
      </c>
      <c r="F23" s="5">
        <v>-1051.9999999999998</v>
      </c>
      <c r="G23" s="5">
        <v>-47.000000000000227</v>
      </c>
      <c r="H23" s="5">
        <v>-487</v>
      </c>
      <c r="I23" s="5">
        <v>88</v>
      </c>
      <c r="J23" s="5"/>
      <c r="K23" s="5"/>
      <c r="L23" s="5"/>
      <c r="M23" s="5"/>
    </row>
    <row r="24" spans="1:15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5"/>
      <c r="K24" s="5"/>
      <c r="L24" s="5"/>
      <c r="M24" s="5"/>
    </row>
    <row r="25" spans="1:15" ht="24.95" customHeight="1">
      <c r="A25" s="8" t="s">
        <v>1</v>
      </c>
      <c r="B25" s="5">
        <v>7957</v>
      </c>
      <c r="C25" s="5">
        <v>5087</v>
      </c>
      <c r="D25" s="5">
        <v>2870</v>
      </c>
      <c r="E25" s="5">
        <v>6289</v>
      </c>
      <c r="F25" s="5">
        <v>-1789</v>
      </c>
      <c r="G25" s="5">
        <v>587</v>
      </c>
      <c r="H25" s="5">
        <v>-1056</v>
      </c>
      <c r="I25" s="5">
        <v>271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7527</v>
      </c>
      <c r="C26" s="6">
        <v>4793</v>
      </c>
      <c r="D26" s="6">
        <v>2734</v>
      </c>
      <c r="E26" s="6">
        <v>6157</v>
      </c>
      <c r="F26" s="6">
        <v>-1784.9999999999991</v>
      </c>
      <c r="G26" s="6">
        <v>420.99999999999955</v>
      </c>
      <c r="H26" s="6">
        <v>-1046</v>
      </c>
      <c r="I26" s="6">
        <v>195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152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154</v>
      </c>
    </row>
    <row r="30" spans="1:15">
      <c r="A30" s="39" t="s">
        <v>153</v>
      </c>
    </row>
    <row r="32" spans="1:15" s="31" customFormat="1" ht="13.5">
      <c r="A32" s="30" t="s">
        <v>146</v>
      </c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2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312" t="s">
        <v>531</v>
      </c>
      <c r="M1" s="314"/>
    </row>
    <row r="3" spans="1:13" s="16" customFormat="1" ht="13.5">
      <c r="A3" s="18" t="s">
        <v>373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37</v>
      </c>
      <c r="B4" s="14"/>
      <c r="C4" s="14"/>
      <c r="D4" s="14"/>
      <c r="E4" s="14"/>
      <c r="F4" s="14"/>
      <c r="G4" s="14"/>
      <c r="H4" s="14"/>
      <c r="I4" s="14"/>
    </row>
    <row r="5" spans="1:13" ht="15" thickTop="1">
      <c r="B5" s="19" t="s">
        <v>20</v>
      </c>
      <c r="C5" s="19" t="s">
        <v>135</v>
      </c>
      <c r="D5" s="19" t="s">
        <v>136</v>
      </c>
      <c r="E5" s="19" t="s">
        <v>133</v>
      </c>
      <c r="F5" s="19" t="s">
        <v>23</v>
      </c>
      <c r="G5" s="19" t="s">
        <v>24</v>
      </c>
      <c r="H5" s="19" t="s">
        <v>25</v>
      </c>
      <c r="I5" s="19" t="s">
        <v>99</v>
      </c>
      <c r="J5" s="12"/>
      <c r="K5" s="12"/>
      <c r="L5" s="11"/>
      <c r="M5" s="11"/>
    </row>
    <row r="6" spans="1:13" ht="13.5" customHeight="1">
      <c r="A6" s="10">
        <v>2009</v>
      </c>
      <c r="B6" s="9">
        <v>-1355</v>
      </c>
      <c r="C6" s="9">
        <v>-1261</v>
      </c>
      <c r="D6" s="9">
        <v>-94</v>
      </c>
      <c r="E6" s="9">
        <v>-671</v>
      </c>
      <c r="F6" s="9">
        <v>-340</v>
      </c>
      <c r="G6" s="9">
        <v>-250</v>
      </c>
      <c r="H6" s="9">
        <v>-89</v>
      </c>
      <c r="I6" s="9">
        <v>-185</v>
      </c>
      <c r="J6" s="5"/>
      <c r="K6" s="5"/>
      <c r="L6" s="5"/>
      <c r="M6" s="5"/>
    </row>
    <row r="7" spans="1:13" ht="13.5" customHeight="1">
      <c r="A7" s="8">
        <v>2010</v>
      </c>
      <c r="B7" s="5">
        <v>-510</v>
      </c>
      <c r="C7" s="5">
        <v>-506</v>
      </c>
      <c r="D7" s="5">
        <v>-4</v>
      </c>
      <c r="E7" s="5">
        <v>-320</v>
      </c>
      <c r="F7" s="5">
        <v>-331</v>
      </c>
      <c r="G7" s="5">
        <v>145</v>
      </c>
      <c r="H7" s="5">
        <v>-168</v>
      </c>
      <c r="I7" s="5">
        <v>-103</v>
      </c>
      <c r="J7" s="5"/>
      <c r="K7" s="5"/>
      <c r="L7" s="5"/>
      <c r="M7" s="5"/>
    </row>
    <row r="8" spans="1:13" ht="13.5" customHeight="1">
      <c r="A8" s="10">
        <v>2011</v>
      </c>
      <c r="B8" s="9">
        <v>316</v>
      </c>
      <c r="C8" s="9">
        <v>-371</v>
      </c>
      <c r="D8" s="9">
        <v>687</v>
      </c>
      <c r="E8" s="9">
        <v>-127</v>
      </c>
      <c r="F8" s="9">
        <v>-82</v>
      </c>
      <c r="G8" s="9">
        <v>-162</v>
      </c>
      <c r="H8" s="9">
        <v>-189</v>
      </c>
      <c r="I8" s="9">
        <v>241</v>
      </c>
      <c r="J8" s="5"/>
      <c r="K8" s="5"/>
      <c r="L8" s="5"/>
      <c r="M8" s="5"/>
    </row>
    <row r="9" spans="1:13" ht="13.5" customHeight="1">
      <c r="A9" s="8">
        <v>2012</v>
      </c>
      <c r="B9" s="5">
        <v>9</v>
      </c>
      <c r="C9" s="5">
        <v>-412</v>
      </c>
      <c r="D9" s="5">
        <v>421</v>
      </c>
      <c r="E9" s="5">
        <v>-134</v>
      </c>
      <c r="F9" s="5">
        <v>-349</v>
      </c>
      <c r="G9" s="5">
        <v>71</v>
      </c>
      <c r="H9" s="5">
        <v>-255</v>
      </c>
      <c r="I9" s="5">
        <v>55</v>
      </c>
      <c r="J9" s="5"/>
      <c r="K9" s="5"/>
      <c r="L9" s="5"/>
      <c r="M9" s="5"/>
    </row>
    <row r="10" spans="1:13" ht="13.5" customHeight="1">
      <c r="A10" s="10">
        <v>2013</v>
      </c>
      <c r="B10" s="9">
        <v>-480</v>
      </c>
      <c r="C10" s="9">
        <v>-314</v>
      </c>
      <c r="D10" s="9">
        <v>-166</v>
      </c>
      <c r="E10" s="9">
        <v>-79</v>
      </c>
      <c r="F10" s="9">
        <v>-103</v>
      </c>
      <c r="G10" s="9">
        <v>-132</v>
      </c>
      <c r="H10" s="9">
        <v>-194</v>
      </c>
      <c r="I10" s="9">
        <v>115</v>
      </c>
      <c r="J10" s="5"/>
      <c r="K10" s="5"/>
      <c r="L10" s="5"/>
      <c r="M10" s="5"/>
    </row>
    <row r="11" spans="1:13" ht="13.5" customHeight="1">
      <c r="A11" s="8">
        <v>2014</v>
      </c>
      <c r="B11" s="5">
        <v>-112</v>
      </c>
      <c r="C11" s="5">
        <v>-1280</v>
      </c>
      <c r="D11" s="5">
        <v>1168</v>
      </c>
      <c r="E11" s="5">
        <v>-936</v>
      </c>
      <c r="F11" s="5">
        <v>-275</v>
      </c>
      <c r="G11" s="5">
        <v>-69</v>
      </c>
      <c r="H11" s="5">
        <v>-116</v>
      </c>
      <c r="I11" s="5">
        <v>415</v>
      </c>
      <c r="J11" s="5"/>
      <c r="K11" s="5"/>
      <c r="L11" s="5"/>
      <c r="M11" s="5"/>
    </row>
    <row r="12" spans="1:13" ht="13.5" customHeight="1">
      <c r="A12" s="10">
        <v>2015</v>
      </c>
      <c r="B12" s="9">
        <v>123</v>
      </c>
      <c r="C12" s="9">
        <v>114</v>
      </c>
      <c r="D12" s="9">
        <v>9</v>
      </c>
      <c r="E12" s="9">
        <v>314</v>
      </c>
      <c r="F12" s="9">
        <v>-248</v>
      </c>
      <c r="G12" s="9">
        <v>48</v>
      </c>
      <c r="H12" s="9">
        <v>18</v>
      </c>
      <c r="I12" s="9">
        <v>-432</v>
      </c>
      <c r="J12" s="5"/>
      <c r="K12" s="5"/>
      <c r="L12" s="5"/>
      <c r="M12" s="5"/>
    </row>
    <row r="13" spans="1:13" ht="13.5" customHeight="1">
      <c r="A13" s="8">
        <v>2016</v>
      </c>
      <c r="B13" s="5">
        <v>402</v>
      </c>
      <c r="C13" s="5">
        <v>649</v>
      </c>
      <c r="D13" s="5">
        <v>-247</v>
      </c>
      <c r="E13" s="5">
        <v>611</v>
      </c>
      <c r="F13" s="5">
        <v>-282</v>
      </c>
      <c r="G13" s="5">
        <v>320</v>
      </c>
      <c r="H13" s="5">
        <v>-144</v>
      </c>
      <c r="I13" s="5">
        <v>-194</v>
      </c>
      <c r="J13" s="5"/>
      <c r="K13" s="5"/>
      <c r="L13" s="5"/>
      <c r="M13" s="5"/>
    </row>
    <row r="14" spans="1:13" ht="13.5" customHeight="1">
      <c r="A14" s="10">
        <v>2017</v>
      </c>
      <c r="B14" s="9">
        <v>-352</v>
      </c>
      <c r="C14" s="9">
        <v>-8</v>
      </c>
      <c r="D14" s="9">
        <v>-344</v>
      </c>
      <c r="E14" s="9">
        <v>244</v>
      </c>
      <c r="F14" s="9">
        <v>-163</v>
      </c>
      <c r="G14" s="9">
        <v>-89</v>
      </c>
      <c r="H14" s="9">
        <v>-250</v>
      </c>
      <c r="I14" s="9">
        <v>-69</v>
      </c>
      <c r="J14" s="5"/>
      <c r="K14" s="5"/>
      <c r="L14" s="5"/>
      <c r="M14" s="5"/>
    </row>
    <row r="15" spans="1:13" ht="13.5" customHeight="1">
      <c r="A15" s="8">
        <v>2018</v>
      </c>
      <c r="B15" s="5">
        <v>19</v>
      </c>
      <c r="C15" s="5">
        <v>-265</v>
      </c>
      <c r="D15" s="5">
        <v>284</v>
      </c>
      <c r="E15" s="5">
        <v>-19</v>
      </c>
      <c r="F15" s="5">
        <v>-233</v>
      </c>
      <c r="G15" s="5">
        <v>-13</v>
      </c>
      <c r="H15" s="5">
        <v>-38</v>
      </c>
      <c r="I15" s="5">
        <v>410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638</v>
      </c>
      <c r="C17" s="5">
        <v>572</v>
      </c>
      <c r="D17" s="5">
        <v>66</v>
      </c>
      <c r="E17" s="5">
        <v>538</v>
      </c>
      <c r="F17" s="5">
        <v>-40</v>
      </c>
      <c r="G17" s="5">
        <v>74</v>
      </c>
      <c r="H17" s="5">
        <v>-5</v>
      </c>
      <c r="I17" s="5">
        <v>117</v>
      </c>
      <c r="J17" s="5"/>
      <c r="K17" s="5"/>
      <c r="L17" s="5"/>
      <c r="M17" s="5"/>
    </row>
    <row r="18" spans="1:15" ht="13.5" customHeight="1">
      <c r="A18" s="10" t="s">
        <v>8</v>
      </c>
      <c r="B18" s="9">
        <v>-166</v>
      </c>
      <c r="C18" s="9">
        <v>-347</v>
      </c>
      <c r="D18" s="9">
        <v>181</v>
      </c>
      <c r="E18" s="9">
        <v>-338</v>
      </c>
      <c r="F18" s="9">
        <v>-21</v>
      </c>
      <c r="G18" s="9">
        <v>12</v>
      </c>
      <c r="H18" s="9">
        <v>-13</v>
      </c>
      <c r="I18" s="9">
        <v>113</v>
      </c>
      <c r="J18" s="5"/>
      <c r="K18" s="5"/>
      <c r="L18" s="5"/>
      <c r="M18" s="5"/>
    </row>
    <row r="19" spans="1:15" ht="13.5" customHeight="1">
      <c r="A19" s="8" t="s">
        <v>7</v>
      </c>
      <c r="B19" s="5">
        <v>-84</v>
      </c>
      <c r="C19" s="5">
        <v>-184</v>
      </c>
      <c r="D19" s="5">
        <v>100</v>
      </c>
      <c r="E19" s="5">
        <v>5</v>
      </c>
      <c r="F19" s="5">
        <v>-106</v>
      </c>
      <c r="G19" s="5">
        <v>-83</v>
      </c>
      <c r="H19" s="5">
        <v>52</v>
      </c>
      <c r="I19" s="5">
        <v>69</v>
      </c>
      <c r="J19" s="5"/>
      <c r="K19" s="5"/>
      <c r="L19" s="5"/>
      <c r="M19" s="5"/>
    </row>
    <row r="20" spans="1:15" ht="13.5" customHeight="1">
      <c r="A20" s="10" t="s">
        <v>6</v>
      </c>
      <c r="B20" s="9">
        <v>-369</v>
      </c>
      <c r="C20" s="9">
        <v>-306</v>
      </c>
      <c r="D20" s="9">
        <v>-63</v>
      </c>
      <c r="E20" s="9">
        <v>-224</v>
      </c>
      <c r="F20" s="9">
        <v>-66</v>
      </c>
      <c r="G20" s="9">
        <v>-16</v>
      </c>
      <c r="H20" s="9">
        <v>-72</v>
      </c>
      <c r="I20" s="9">
        <v>111</v>
      </c>
      <c r="J20" s="5"/>
      <c r="K20" s="5"/>
      <c r="L20" s="5"/>
      <c r="M20" s="5"/>
    </row>
    <row r="21" spans="1:15" ht="13.5" customHeight="1">
      <c r="A21" s="8" t="s">
        <v>5</v>
      </c>
      <c r="B21" s="5">
        <v>-294</v>
      </c>
      <c r="C21" s="5">
        <v>-122</v>
      </c>
      <c r="D21" s="5">
        <v>-172</v>
      </c>
      <c r="E21" s="5">
        <v>-75</v>
      </c>
      <c r="F21" s="5">
        <v>-45</v>
      </c>
      <c r="G21" s="5">
        <v>-2</v>
      </c>
      <c r="H21" s="5">
        <v>8</v>
      </c>
      <c r="I21" s="5">
        <v>-43</v>
      </c>
      <c r="J21" s="5"/>
      <c r="K21" s="5"/>
      <c r="L21" s="5"/>
      <c r="M21" s="5"/>
    </row>
    <row r="22" spans="1:15" ht="13.5" customHeight="1">
      <c r="A22" s="10" t="s">
        <v>4</v>
      </c>
      <c r="B22" s="9">
        <v>-321</v>
      </c>
      <c r="C22" s="9">
        <v>-231</v>
      </c>
      <c r="D22" s="9">
        <v>-90</v>
      </c>
      <c r="E22" s="9">
        <v>-172</v>
      </c>
      <c r="F22" s="9">
        <v>32</v>
      </c>
      <c r="G22" s="9">
        <v>-91</v>
      </c>
      <c r="H22" s="9">
        <v>28</v>
      </c>
      <c r="I22" s="9">
        <v>-52</v>
      </c>
      <c r="J22" s="5"/>
      <c r="K22" s="5"/>
      <c r="L22" s="5"/>
      <c r="M22" s="5"/>
    </row>
    <row r="23" spans="1:15" ht="13.5" customHeight="1">
      <c r="A23" s="8" t="s">
        <v>3</v>
      </c>
      <c r="B23" s="5">
        <v>186</v>
      </c>
      <c r="C23" s="5">
        <v>60</v>
      </c>
      <c r="D23" s="5">
        <v>126</v>
      </c>
      <c r="E23" s="5">
        <v>116</v>
      </c>
      <c r="F23" s="5">
        <v>17</v>
      </c>
      <c r="G23" s="5">
        <v>-73</v>
      </c>
      <c r="H23" s="5">
        <v>-29</v>
      </c>
      <c r="I23" s="5">
        <v>18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388</v>
      </c>
      <c r="C25" s="5">
        <v>41</v>
      </c>
      <c r="D25" s="5">
        <v>347</v>
      </c>
      <c r="E25" s="5">
        <v>205</v>
      </c>
      <c r="F25" s="5">
        <v>-167</v>
      </c>
      <c r="G25" s="5">
        <v>3</v>
      </c>
      <c r="H25" s="5">
        <v>34</v>
      </c>
      <c r="I25" s="5">
        <v>299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-429</v>
      </c>
      <c r="C26" s="6">
        <v>-293</v>
      </c>
      <c r="D26" s="6">
        <v>-136</v>
      </c>
      <c r="E26" s="6">
        <v>-131</v>
      </c>
      <c r="F26" s="6">
        <v>4</v>
      </c>
      <c r="G26" s="6">
        <v>-166</v>
      </c>
      <c r="H26" s="6">
        <v>7</v>
      </c>
      <c r="I26" s="6">
        <v>-77</v>
      </c>
      <c r="J26" s="5"/>
      <c r="K26" s="5"/>
      <c r="L26" s="5"/>
      <c r="M26" s="5"/>
      <c r="N26" s="4"/>
      <c r="O26" s="3"/>
    </row>
    <row r="27" spans="1:15" ht="15" thickTop="1"/>
    <row r="28" spans="1:15" s="38" customFormat="1" ht="13.5">
      <c r="A28" s="39" t="s">
        <v>152</v>
      </c>
      <c r="B28" s="39"/>
      <c r="C28" s="39"/>
      <c r="D28" s="39"/>
      <c r="E28" s="39"/>
      <c r="F28" s="39"/>
      <c r="G28" s="39"/>
      <c r="H28" s="39"/>
      <c r="I28" s="39"/>
    </row>
    <row r="29" spans="1:15" s="31" customFormat="1" ht="13.5">
      <c r="A29" s="39" t="s">
        <v>154</v>
      </c>
    </row>
    <row r="30" spans="1:15">
      <c r="A30" s="39" t="s">
        <v>153</v>
      </c>
    </row>
    <row r="32" spans="1:15" s="31" customFormat="1" ht="13.5">
      <c r="A32" s="30" t="s">
        <v>146</v>
      </c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J1" s="312" t="s">
        <v>531</v>
      </c>
      <c r="M1" s="314"/>
    </row>
    <row r="3" spans="1:13" s="16" customFormat="1" ht="13.5">
      <c r="A3" s="18" t="s">
        <v>403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21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100</v>
      </c>
      <c r="C5" s="19" t="s">
        <v>41</v>
      </c>
      <c r="D5" s="19" t="s">
        <v>40</v>
      </c>
      <c r="E5" s="19" t="s">
        <v>102</v>
      </c>
      <c r="F5" s="13" t="s">
        <v>46</v>
      </c>
      <c r="G5" s="19" t="s">
        <v>39</v>
      </c>
      <c r="H5" s="19" t="s">
        <v>43</v>
      </c>
      <c r="I5" s="19" t="s">
        <v>44</v>
      </c>
      <c r="J5" s="19" t="s">
        <v>101</v>
      </c>
      <c r="K5" s="19" t="s">
        <v>45</v>
      </c>
      <c r="L5" s="11"/>
      <c r="M5" s="11"/>
    </row>
    <row r="6" spans="1:13" ht="13.5" customHeight="1">
      <c r="A6" s="10">
        <v>2009</v>
      </c>
      <c r="B6" s="9">
        <v>15518</v>
      </c>
      <c r="C6" s="9">
        <v>2633</v>
      </c>
      <c r="D6" s="9">
        <v>2114</v>
      </c>
      <c r="E6" s="9">
        <v>1725</v>
      </c>
      <c r="F6" s="9">
        <v>1512</v>
      </c>
      <c r="G6" s="9">
        <v>1074</v>
      </c>
      <c r="H6" s="9">
        <v>927</v>
      </c>
      <c r="I6" s="9">
        <v>1182</v>
      </c>
      <c r="J6" s="9">
        <v>879</v>
      </c>
      <c r="K6" s="9">
        <v>621</v>
      </c>
      <c r="L6" s="5"/>
      <c r="M6" s="5"/>
    </row>
    <row r="7" spans="1:13" ht="13.5" customHeight="1">
      <c r="A7" s="8">
        <v>2010</v>
      </c>
      <c r="B7" s="5">
        <v>15898</v>
      </c>
      <c r="C7" s="5">
        <v>2631</v>
      </c>
      <c r="D7" s="5">
        <v>2279</v>
      </c>
      <c r="E7" s="5">
        <v>1669</v>
      </c>
      <c r="F7" s="5">
        <v>1500</v>
      </c>
      <c r="G7" s="5">
        <v>1142</v>
      </c>
      <c r="H7" s="5">
        <v>996</v>
      </c>
      <c r="I7" s="5">
        <v>1118</v>
      </c>
      <c r="J7" s="5">
        <v>1038</v>
      </c>
      <c r="K7" s="5">
        <v>627</v>
      </c>
      <c r="L7" s="5"/>
      <c r="M7" s="5"/>
    </row>
    <row r="8" spans="1:13" ht="13.5" customHeight="1">
      <c r="A8" s="10">
        <v>2011</v>
      </c>
      <c r="B8" s="9">
        <v>17376</v>
      </c>
      <c r="C8" s="9">
        <v>2900</v>
      </c>
      <c r="D8" s="9">
        <v>2312</v>
      </c>
      <c r="E8" s="9">
        <v>1786</v>
      </c>
      <c r="F8" s="9">
        <v>1509</v>
      </c>
      <c r="G8" s="9">
        <v>1103</v>
      </c>
      <c r="H8" s="9">
        <v>1053</v>
      </c>
      <c r="I8" s="9">
        <v>1201</v>
      </c>
      <c r="J8" s="9">
        <v>993</v>
      </c>
      <c r="K8" s="9">
        <v>670</v>
      </c>
      <c r="L8" s="5"/>
      <c r="M8" s="5"/>
    </row>
    <row r="9" spans="1:13" ht="13.5" customHeight="1">
      <c r="A9" s="8">
        <v>2012</v>
      </c>
      <c r="B9" s="5">
        <v>18203</v>
      </c>
      <c r="C9" s="5">
        <v>3239</v>
      </c>
      <c r="D9" s="5">
        <v>2382</v>
      </c>
      <c r="E9" s="5">
        <v>1862</v>
      </c>
      <c r="F9" s="5">
        <v>1594</v>
      </c>
      <c r="G9" s="5">
        <v>1199</v>
      </c>
      <c r="H9" s="5">
        <v>1007</v>
      </c>
      <c r="I9" s="5">
        <v>1205</v>
      </c>
      <c r="J9" s="5">
        <v>1055</v>
      </c>
      <c r="K9" s="5">
        <v>667</v>
      </c>
      <c r="L9" s="5"/>
      <c r="M9" s="5"/>
    </row>
    <row r="10" spans="1:13" ht="13.5" customHeight="1">
      <c r="A10" s="10">
        <v>2013</v>
      </c>
      <c r="B10" s="9">
        <v>19826</v>
      </c>
      <c r="C10" s="9">
        <v>3200</v>
      </c>
      <c r="D10" s="9">
        <v>2427</v>
      </c>
      <c r="E10" s="9">
        <v>1995</v>
      </c>
      <c r="F10" s="9">
        <v>1817</v>
      </c>
      <c r="G10" s="9">
        <v>1380</v>
      </c>
      <c r="H10" s="9">
        <v>1206</v>
      </c>
      <c r="I10" s="9">
        <v>1262</v>
      </c>
      <c r="J10" s="9">
        <v>1122</v>
      </c>
      <c r="K10" s="9">
        <v>729</v>
      </c>
      <c r="L10" s="5"/>
      <c r="M10" s="5"/>
    </row>
    <row r="11" spans="1:13" ht="13.5" customHeight="1">
      <c r="A11" s="8">
        <v>2014</v>
      </c>
      <c r="B11" s="5">
        <v>20698</v>
      </c>
      <c r="C11" s="5">
        <v>3939</v>
      </c>
      <c r="D11" s="5">
        <v>2521</v>
      </c>
      <c r="E11" s="5">
        <v>2070</v>
      </c>
      <c r="F11" s="5">
        <v>1930</v>
      </c>
      <c r="G11" s="5">
        <v>1573</v>
      </c>
      <c r="H11" s="5">
        <v>1174</v>
      </c>
      <c r="I11" s="5">
        <v>1362</v>
      </c>
      <c r="J11" s="5">
        <v>1178</v>
      </c>
      <c r="K11" s="5">
        <v>776</v>
      </c>
      <c r="L11" s="5"/>
      <c r="M11" s="5"/>
    </row>
    <row r="12" spans="1:13" ht="13.5" customHeight="1">
      <c r="A12" s="10">
        <v>2015</v>
      </c>
      <c r="B12" s="9">
        <v>21515</v>
      </c>
      <c r="C12" s="9">
        <v>4218</v>
      </c>
      <c r="D12" s="9">
        <v>2549</v>
      </c>
      <c r="E12" s="9">
        <v>2211</v>
      </c>
      <c r="F12" s="9">
        <v>2081</v>
      </c>
      <c r="G12" s="9">
        <v>1766</v>
      </c>
      <c r="H12" s="9">
        <v>1260</v>
      </c>
      <c r="I12" s="9">
        <v>1329</v>
      </c>
      <c r="J12" s="9">
        <v>1193</v>
      </c>
      <c r="K12" s="9">
        <v>810</v>
      </c>
      <c r="L12" s="5"/>
      <c r="M12" s="5"/>
    </row>
    <row r="13" spans="1:13" ht="13.5" customHeight="1">
      <c r="A13" s="8">
        <v>2016</v>
      </c>
      <c r="B13" s="5">
        <v>22474</v>
      </c>
      <c r="C13" s="5">
        <v>4478</v>
      </c>
      <c r="D13" s="5">
        <v>2697</v>
      </c>
      <c r="E13" s="5">
        <v>2294</v>
      </c>
      <c r="F13" s="5">
        <v>2280</v>
      </c>
      <c r="G13" s="5">
        <v>1794</v>
      </c>
      <c r="H13" s="5">
        <v>1353</v>
      </c>
      <c r="I13" s="5">
        <v>1502</v>
      </c>
      <c r="J13" s="5">
        <v>1206</v>
      </c>
      <c r="K13" s="5">
        <v>845</v>
      </c>
      <c r="L13" s="5"/>
      <c r="M13" s="5"/>
    </row>
    <row r="14" spans="1:13" ht="13.5" customHeight="1">
      <c r="A14" s="10">
        <v>2017</v>
      </c>
      <c r="B14" s="9">
        <v>24242</v>
      </c>
      <c r="C14" s="9">
        <v>4726</v>
      </c>
      <c r="D14" s="9">
        <v>2832</v>
      </c>
      <c r="E14" s="9">
        <v>2522</v>
      </c>
      <c r="F14" s="9">
        <v>2415</v>
      </c>
      <c r="G14" s="9">
        <v>1781</v>
      </c>
      <c r="H14" s="9">
        <v>1468</v>
      </c>
      <c r="I14" s="9">
        <v>1579</v>
      </c>
      <c r="J14" s="9">
        <v>1268</v>
      </c>
      <c r="K14" s="9">
        <v>992</v>
      </c>
      <c r="L14" s="5"/>
      <c r="M14" s="5"/>
    </row>
    <row r="15" spans="1:13" ht="13.5" customHeight="1">
      <c r="A15" s="8">
        <v>2018</v>
      </c>
      <c r="B15" s="5">
        <v>25543</v>
      </c>
      <c r="C15" s="5">
        <v>4921</v>
      </c>
      <c r="D15" s="5">
        <v>2817</v>
      </c>
      <c r="E15" s="5">
        <v>2761</v>
      </c>
      <c r="F15" s="5">
        <v>2664</v>
      </c>
      <c r="G15" s="5">
        <v>2000</v>
      </c>
      <c r="H15" s="5">
        <v>1634</v>
      </c>
      <c r="I15" s="5">
        <v>1613</v>
      </c>
      <c r="J15" s="5">
        <v>1395</v>
      </c>
      <c r="K15" s="5">
        <v>1080</v>
      </c>
      <c r="L15" s="5"/>
      <c r="M15" s="5"/>
    </row>
    <row r="16" spans="1:13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</row>
    <row r="17" spans="1:15" ht="24.95" customHeight="1">
      <c r="A17" s="8" t="s">
        <v>9</v>
      </c>
      <c r="B17" s="5">
        <v>7107</v>
      </c>
      <c r="C17" s="5">
        <v>1346</v>
      </c>
      <c r="D17" s="5">
        <v>636</v>
      </c>
      <c r="E17" s="5">
        <v>1057</v>
      </c>
      <c r="F17" s="5">
        <v>829</v>
      </c>
      <c r="G17" s="5">
        <v>415</v>
      </c>
      <c r="H17" s="5">
        <v>445</v>
      </c>
      <c r="I17" s="5">
        <v>452</v>
      </c>
      <c r="J17" s="5">
        <v>389</v>
      </c>
      <c r="K17" s="5">
        <v>305</v>
      </c>
      <c r="L17" s="5"/>
      <c r="M17" s="5"/>
    </row>
    <row r="18" spans="1:15" ht="13.5" customHeight="1">
      <c r="A18" s="10" t="s">
        <v>8</v>
      </c>
      <c r="B18" s="9">
        <v>5386</v>
      </c>
      <c r="C18" s="9">
        <v>1080</v>
      </c>
      <c r="D18" s="9">
        <v>645</v>
      </c>
      <c r="E18" s="9">
        <v>443</v>
      </c>
      <c r="F18" s="9">
        <v>588</v>
      </c>
      <c r="G18" s="9">
        <v>503</v>
      </c>
      <c r="H18" s="9">
        <v>357</v>
      </c>
      <c r="I18" s="9">
        <v>356</v>
      </c>
      <c r="J18" s="9">
        <v>321</v>
      </c>
      <c r="K18" s="9">
        <v>233</v>
      </c>
      <c r="L18" s="5"/>
      <c r="M18" s="5"/>
    </row>
    <row r="19" spans="1:15" ht="13.5" customHeight="1">
      <c r="A19" s="8" t="s">
        <v>7</v>
      </c>
      <c r="B19" s="5">
        <v>6633</v>
      </c>
      <c r="C19" s="5">
        <v>1225</v>
      </c>
      <c r="D19" s="5">
        <v>816</v>
      </c>
      <c r="E19" s="5">
        <v>654</v>
      </c>
      <c r="F19" s="5">
        <v>585</v>
      </c>
      <c r="G19" s="5">
        <v>544</v>
      </c>
      <c r="H19" s="5">
        <v>422</v>
      </c>
      <c r="I19" s="5">
        <v>388</v>
      </c>
      <c r="J19" s="5">
        <v>342</v>
      </c>
      <c r="K19" s="5">
        <v>245</v>
      </c>
      <c r="L19" s="5"/>
      <c r="M19" s="5"/>
    </row>
    <row r="20" spans="1:15" ht="13.5" customHeight="1">
      <c r="A20" s="10" t="s">
        <v>6</v>
      </c>
      <c r="B20" s="9">
        <v>6417</v>
      </c>
      <c r="C20" s="9">
        <v>1270</v>
      </c>
      <c r="D20" s="9">
        <v>720</v>
      </c>
      <c r="E20" s="9">
        <v>607</v>
      </c>
      <c r="F20" s="9">
        <v>662</v>
      </c>
      <c r="G20" s="9">
        <v>538</v>
      </c>
      <c r="H20" s="9">
        <v>410</v>
      </c>
      <c r="I20" s="9">
        <v>417</v>
      </c>
      <c r="J20" s="9">
        <v>343</v>
      </c>
      <c r="K20" s="9">
        <v>297</v>
      </c>
      <c r="L20" s="5"/>
      <c r="M20" s="5"/>
    </row>
    <row r="21" spans="1:15" ht="13.5" customHeight="1">
      <c r="A21" s="8" t="s">
        <v>5</v>
      </c>
      <c r="B21" s="5">
        <v>7345</v>
      </c>
      <c r="C21" s="5">
        <v>1422</v>
      </c>
      <c r="D21" s="5">
        <v>678</v>
      </c>
      <c r="E21" s="5">
        <v>1104</v>
      </c>
      <c r="F21" s="5">
        <v>862</v>
      </c>
      <c r="G21" s="5">
        <v>437</v>
      </c>
      <c r="H21" s="5">
        <v>480</v>
      </c>
      <c r="I21" s="5">
        <v>482</v>
      </c>
      <c r="J21" s="5">
        <v>377</v>
      </c>
      <c r="K21" s="5">
        <v>343</v>
      </c>
      <c r="L21" s="5"/>
      <c r="M21" s="5"/>
    </row>
    <row r="22" spans="1:15" ht="13.5" customHeight="1">
      <c r="A22" s="10" t="s">
        <v>4</v>
      </c>
      <c r="B22" s="9">
        <v>5586</v>
      </c>
      <c r="C22" s="9">
        <v>1158</v>
      </c>
      <c r="D22" s="9">
        <v>690</v>
      </c>
      <c r="E22" s="9">
        <v>447</v>
      </c>
      <c r="F22" s="9">
        <v>575</v>
      </c>
      <c r="G22" s="9">
        <v>509</v>
      </c>
      <c r="H22" s="9">
        <v>387</v>
      </c>
      <c r="I22" s="9">
        <v>382</v>
      </c>
      <c r="J22" s="9">
        <v>366</v>
      </c>
      <c r="K22" s="9">
        <v>273</v>
      </c>
      <c r="L22" s="5"/>
      <c r="M22" s="5"/>
    </row>
    <row r="23" spans="1:15" ht="13.5" customHeight="1">
      <c r="A23" s="8" t="s">
        <v>3</v>
      </c>
      <c r="B23" s="5">
        <v>6826</v>
      </c>
      <c r="C23" s="5">
        <v>1292</v>
      </c>
      <c r="D23" s="5">
        <v>839</v>
      </c>
      <c r="E23" s="5">
        <v>665</v>
      </c>
      <c r="F23" s="5">
        <v>604</v>
      </c>
      <c r="G23" s="5">
        <v>531</v>
      </c>
      <c r="H23" s="5">
        <v>446</v>
      </c>
      <c r="I23" s="5">
        <v>419</v>
      </c>
      <c r="J23" s="5">
        <v>389</v>
      </c>
      <c r="K23" s="5">
        <v>268</v>
      </c>
      <c r="L23" s="5"/>
      <c r="M23" s="5"/>
    </row>
    <row r="24" spans="1:15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</row>
    <row r="25" spans="1:15" ht="24.95" customHeight="1">
      <c r="A25" s="8" t="s">
        <v>1</v>
      </c>
      <c r="B25" s="5">
        <v>19126</v>
      </c>
      <c r="C25" s="5">
        <v>3651</v>
      </c>
      <c r="D25" s="5">
        <v>2097</v>
      </c>
      <c r="E25" s="5">
        <v>2154</v>
      </c>
      <c r="F25" s="5">
        <v>2002</v>
      </c>
      <c r="G25" s="5">
        <v>1462</v>
      </c>
      <c r="H25" s="5">
        <v>1224</v>
      </c>
      <c r="I25" s="5">
        <v>1196</v>
      </c>
      <c r="J25" s="5">
        <v>1052</v>
      </c>
      <c r="K25" s="5">
        <v>783</v>
      </c>
      <c r="L25" s="5"/>
      <c r="M25" s="5"/>
    </row>
    <row r="26" spans="1:15" ht="13.5" customHeight="1" thickBot="1">
      <c r="A26" s="7" t="s">
        <v>0</v>
      </c>
      <c r="B26" s="6">
        <v>19757</v>
      </c>
      <c r="C26" s="6">
        <v>3872</v>
      </c>
      <c r="D26" s="6">
        <v>2207</v>
      </c>
      <c r="E26" s="6">
        <v>2216</v>
      </c>
      <c r="F26" s="6">
        <v>2041</v>
      </c>
      <c r="G26" s="6">
        <v>1477</v>
      </c>
      <c r="H26" s="6">
        <v>1313</v>
      </c>
      <c r="I26" s="6">
        <v>1283</v>
      </c>
      <c r="J26" s="6">
        <v>1132</v>
      </c>
      <c r="K26" s="6">
        <v>884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146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J1" s="312" t="s">
        <v>531</v>
      </c>
      <c r="M1" s="314"/>
    </row>
    <row r="3" spans="1:13" s="16" customFormat="1" ht="13.5">
      <c r="A3" s="18" t="s">
        <v>404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100</v>
      </c>
      <c r="C5" s="19" t="s">
        <v>41</v>
      </c>
      <c r="D5" s="19" t="s">
        <v>40</v>
      </c>
      <c r="E5" s="19" t="s">
        <v>102</v>
      </c>
      <c r="F5" s="13" t="s">
        <v>46</v>
      </c>
      <c r="G5" s="19" t="s">
        <v>39</v>
      </c>
      <c r="H5" s="19" t="s">
        <v>43</v>
      </c>
      <c r="I5" s="19" t="s">
        <v>44</v>
      </c>
      <c r="J5" s="19" t="s">
        <v>101</v>
      </c>
      <c r="K5" s="19" t="s">
        <v>45</v>
      </c>
      <c r="L5" s="11"/>
      <c r="M5" s="11"/>
    </row>
    <row r="6" spans="1:13" ht="13.5" customHeight="1">
      <c r="A6" s="10">
        <v>2009</v>
      </c>
      <c r="B6" s="9">
        <v>-7.5484063151623477</v>
      </c>
      <c r="C6" s="9">
        <v>-2.0461309523809534</v>
      </c>
      <c r="D6" s="9">
        <v>-10.914454277286135</v>
      </c>
      <c r="E6" s="9">
        <v>-7.9999999999999964</v>
      </c>
      <c r="F6" s="9">
        <v>-17.286652078774623</v>
      </c>
      <c r="G6" s="9">
        <v>-7.3339085418464229</v>
      </c>
      <c r="H6" s="9">
        <v>-13.526119402985071</v>
      </c>
      <c r="I6" s="9">
        <v>-18.313752591568765</v>
      </c>
      <c r="J6" s="9">
        <v>-2.1158129175946505</v>
      </c>
      <c r="K6" s="9">
        <v>-21.788413098236781</v>
      </c>
      <c r="L6" s="5"/>
      <c r="M6" s="5"/>
    </row>
    <row r="7" spans="1:13" ht="13.5" customHeight="1">
      <c r="A7" s="8">
        <v>2010</v>
      </c>
      <c r="B7" s="5">
        <v>2.4487691712849591</v>
      </c>
      <c r="C7" s="5">
        <v>-7.5958982149637588E-2</v>
      </c>
      <c r="D7" s="5">
        <v>7.8051087984862821</v>
      </c>
      <c r="E7" s="5">
        <v>-3.2463768115941982</v>
      </c>
      <c r="F7" s="5">
        <v>-0.79365079365079083</v>
      </c>
      <c r="G7" s="5">
        <v>6.3314711359404141</v>
      </c>
      <c r="H7" s="5">
        <v>7.4433656957928696</v>
      </c>
      <c r="I7" s="5">
        <v>-5.4145516074450057</v>
      </c>
      <c r="J7" s="5">
        <v>18.088737201365191</v>
      </c>
      <c r="K7" s="5">
        <v>0.96618357487923134</v>
      </c>
      <c r="L7" s="5"/>
      <c r="M7" s="5"/>
    </row>
    <row r="8" spans="1:13" ht="13.5" customHeight="1">
      <c r="A8" s="10">
        <v>2011</v>
      </c>
      <c r="B8" s="9">
        <v>9.2967668889168529</v>
      </c>
      <c r="C8" s="9">
        <v>10.224249334853663</v>
      </c>
      <c r="D8" s="9">
        <v>1.4480035103115352</v>
      </c>
      <c r="E8" s="9">
        <v>7.0101857399640588</v>
      </c>
      <c r="F8" s="9">
        <v>0.60000000000000053</v>
      </c>
      <c r="G8" s="9">
        <v>-3.4150612959719773</v>
      </c>
      <c r="H8" s="9">
        <v>5.7228915662650648</v>
      </c>
      <c r="I8" s="9">
        <v>7.4239713774597593</v>
      </c>
      <c r="J8" s="9">
        <v>-4.3352601156069319</v>
      </c>
      <c r="K8" s="9">
        <v>6.8580542264752742</v>
      </c>
      <c r="L8" s="5"/>
      <c r="M8" s="5"/>
    </row>
    <row r="9" spans="1:13" ht="13.5" customHeight="1">
      <c r="A9" s="8">
        <v>2012</v>
      </c>
      <c r="B9" s="5">
        <v>4.7594383057090184</v>
      </c>
      <c r="C9" s="5">
        <v>11.689655172413783</v>
      </c>
      <c r="D9" s="5">
        <v>3.0276816608996615</v>
      </c>
      <c r="E9" s="5">
        <v>4.2553191489361764</v>
      </c>
      <c r="F9" s="5">
        <v>5.6328694499668597</v>
      </c>
      <c r="G9" s="5">
        <v>8.7035358114234018</v>
      </c>
      <c r="H9" s="5">
        <v>-4.3684710351377003</v>
      </c>
      <c r="I9" s="5">
        <v>0.33305578684430515</v>
      </c>
      <c r="J9" s="5">
        <v>6.2437059415911378</v>
      </c>
      <c r="K9" s="5">
        <v>-0.44776119402984982</v>
      </c>
      <c r="L9" s="5"/>
      <c r="M9" s="5"/>
    </row>
    <row r="10" spans="1:13" ht="13.5" customHeight="1">
      <c r="A10" s="10">
        <v>2013</v>
      </c>
      <c r="B10" s="9">
        <v>8.9161127286710986</v>
      </c>
      <c r="C10" s="9">
        <v>-1.2040753318925623</v>
      </c>
      <c r="D10" s="9">
        <v>1.8891687657430767</v>
      </c>
      <c r="E10" s="9">
        <v>7.1428571428571397</v>
      </c>
      <c r="F10" s="9">
        <v>13.989962358845665</v>
      </c>
      <c r="G10" s="9">
        <v>15.095913261050885</v>
      </c>
      <c r="H10" s="9">
        <v>19.76166832174777</v>
      </c>
      <c r="I10" s="9">
        <v>4.7302904564315407</v>
      </c>
      <c r="J10" s="9">
        <v>6.3507109004739437</v>
      </c>
      <c r="K10" s="9">
        <v>9.2953523238380917</v>
      </c>
      <c r="L10" s="5"/>
      <c r="M10" s="5"/>
    </row>
    <row r="11" spans="1:13" ht="13.5" customHeight="1">
      <c r="A11" s="8">
        <v>2014</v>
      </c>
      <c r="B11" s="5">
        <v>4.3982649046706346</v>
      </c>
      <c r="C11" s="5">
        <v>23.09375</v>
      </c>
      <c r="D11" s="5">
        <v>3.8730943551710029</v>
      </c>
      <c r="E11" s="5">
        <v>3.7593984962406068</v>
      </c>
      <c r="F11" s="5">
        <v>6.2190423775454029</v>
      </c>
      <c r="G11" s="5">
        <v>13.985507246376816</v>
      </c>
      <c r="H11" s="5">
        <v>-2.6533996683250405</v>
      </c>
      <c r="I11" s="5">
        <v>7.923930269413626</v>
      </c>
      <c r="J11" s="5">
        <v>4.9910873440285108</v>
      </c>
      <c r="K11" s="5">
        <v>6.4471879286694067</v>
      </c>
      <c r="L11" s="5"/>
      <c r="M11" s="5"/>
    </row>
    <row r="12" spans="1:13" ht="13.5" customHeight="1">
      <c r="A12" s="10">
        <v>2015</v>
      </c>
      <c r="B12" s="9">
        <v>3.9472412793506662</v>
      </c>
      <c r="C12" s="9">
        <v>7.0830159939070825</v>
      </c>
      <c r="D12" s="9">
        <v>1.1106703689012232</v>
      </c>
      <c r="E12" s="9">
        <v>6.811594202898541</v>
      </c>
      <c r="F12" s="9">
        <v>7.8238341968911884</v>
      </c>
      <c r="G12" s="9">
        <v>12.269548633184989</v>
      </c>
      <c r="H12" s="9">
        <v>7.3253833049403694</v>
      </c>
      <c r="I12" s="9">
        <v>-2.4229074889867808</v>
      </c>
      <c r="J12" s="9">
        <v>1.2733446519524572</v>
      </c>
      <c r="K12" s="9">
        <v>4.3814432989690788</v>
      </c>
      <c r="L12" s="5"/>
      <c r="M12" s="5"/>
    </row>
    <row r="13" spans="1:13" ht="13.5" customHeight="1">
      <c r="A13" s="8">
        <v>2016</v>
      </c>
      <c r="B13" s="5">
        <v>4.4573553334882554</v>
      </c>
      <c r="C13" s="5">
        <v>6.1640587956377502</v>
      </c>
      <c r="D13" s="5">
        <v>5.8061985092193069</v>
      </c>
      <c r="E13" s="5">
        <v>3.7539574853007629</v>
      </c>
      <c r="F13" s="5">
        <v>9.5627102354637117</v>
      </c>
      <c r="G13" s="5">
        <v>1.5855039637599155</v>
      </c>
      <c r="H13" s="5">
        <v>7.3809523809523769</v>
      </c>
      <c r="I13" s="5">
        <v>13.017306245297222</v>
      </c>
      <c r="J13" s="5">
        <v>1.0896898575020852</v>
      </c>
      <c r="K13" s="5">
        <v>4.3209876543209846</v>
      </c>
      <c r="L13" s="5"/>
      <c r="M13" s="5"/>
    </row>
    <row r="14" spans="1:13" ht="13.5" customHeight="1">
      <c r="A14" s="10">
        <v>2017</v>
      </c>
      <c r="B14" s="9">
        <v>7.8668683812405549</v>
      </c>
      <c r="C14" s="9">
        <v>5.5381866904868238</v>
      </c>
      <c r="D14" s="9">
        <v>5.0055617352614101</v>
      </c>
      <c r="E14" s="9">
        <v>9.9389712292938128</v>
      </c>
      <c r="F14" s="9">
        <v>5.921052631578938</v>
      </c>
      <c r="G14" s="9">
        <v>-0.72463768115942351</v>
      </c>
      <c r="H14" s="9">
        <v>8.4996304508499598</v>
      </c>
      <c r="I14" s="9">
        <v>5.1264980026631157</v>
      </c>
      <c r="J14" s="9">
        <v>5.1409618573797777</v>
      </c>
      <c r="K14" s="9">
        <v>17.396449704142004</v>
      </c>
      <c r="L14" s="5"/>
      <c r="M14" s="5"/>
    </row>
    <row r="15" spans="1:13" ht="13.5" customHeight="1">
      <c r="A15" s="8">
        <v>2018</v>
      </c>
      <c r="B15" s="5">
        <v>5.3667189175810481</v>
      </c>
      <c r="C15" s="5">
        <v>4.1261108760050735</v>
      </c>
      <c r="D15" s="5">
        <v>-0.52966101694915668</v>
      </c>
      <c r="E15" s="5">
        <v>9.4766058683584564</v>
      </c>
      <c r="F15" s="5">
        <v>10.310559006211184</v>
      </c>
      <c r="G15" s="5">
        <v>12.296462661426165</v>
      </c>
      <c r="H15" s="5">
        <v>11.307901907356953</v>
      </c>
      <c r="I15" s="5">
        <v>2.1532615579480607</v>
      </c>
      <c r="J15" s="5">
        <v>10.015772870662465</v>
      </c>
      <c r="K15" s="5">
        <v>8.8709677419354769</v>
      </c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</row>
    <row r="17" spans="1:15" ht="24.95" customHeight="1">
      <c r="A17" s="8" t="s">
        <v>9</v>
      </c>
      <c r="B17" s="5">
        <v>12.310366624525916</v>
      </c>
      <c r="C17" s="5">
        <v>2.2019741837509432</v>
      </c>
      <c r="D17" s="5">
        <v>-2.752293577981646</v>
      </c>
      <c r="E17" s="5">
        <v>7.2008113590263712</v>
      </c>
      <c r="F17" s="5">
        <v>12.789115646258509</v>
      </c>
      <c r="G17" s="5">
        <v>7.7922077922077948</v>
      </c>
      <c r="H17" s="5">
        <v>10.97256857855362</v>
      </c>
      <c r="I17" s="5">
        <v>6.3529411764705834</v>
      </c>
      <c r="J17" s="5">
        <v>16.119402985074636</v>
      </c>
      <c r="K17" s="5">
        <v>7.0175438596491224</v>
      </c>
      <c r="L17" s="5"/>
      <c r="M17" s="5"/>
    </row>
    <row r="18" spans="1:15" ht="13.5" customHeight="1">
      <c r="A18" s="10" t="s">
        <v>8</v>
      </c>
      <c r="B18" s="9">
        <v>1.3358419567262469</v>
      </c>
      <c r="C18" s="9">
        <v>4.5498547918683352</v>
      </c>
      <c r="D18" s="9">
        <v>-3.8748137108792879</v>
      </c>
      <c r="E18" s="9">
        <v>14.175257731958757</v>
      </c>
      <c r="F18" s="9">
        <v>10.31894934333959</v>
      </c>
      <c r="G18" s="9">
        <v>9.1106290672451138</v>
      </c>
      <c r="H18" s="9">
        <v>14.790996784565923</v>
      </c>
      <c r="I18" s="9">
        <v>0.84985835694051381</v>
      </c>
      <c r="J18" s="9">
        <v>11.846689895470375</v>
      </c>
      <c r="K18" s="9">
        <v>13.658536585365844</v>
      </c>
      <c r="L18" s="5"/>
      <c r="M18" s="5"/>
    </row>
    <row r="19" spans="1:15" ht="13.5" customHeight="1">
      <c r="A19" s="8" t="s">
        <v>7</v>
      </c>
      <c r="B19" s="5">
        <v>3.7703379224029998</v>
      </c>
      <c r="C19" s="5">
        <v>7.9295154185021977</v>
      </c>
      <c r="D19" s="5">
        <v>6.9462647444298753</v>
      </c>
      <c r="E19" s="5">
        <v>2.6687598116169609</v>
      </c>
      <c r="F19" s="5">
        <v>1.7391304347825987</v>
      </c>
      <c r="G19" s="5">
        <v>17.748917748917759</v>
      </c>
      <c r="H19" s="5">
        <v>11.936339522546424</v>
      </c>
      <c r="I19" s="5">
        <v>3.4666666666666623</v>
      </c>
      <c r="J19" s="5">
        <v>6.8750000000000089</v>
      </c>
      <c r="K19" s="5">
        <v>12.903225806451623</v>
      </c>
      <c r="L19" s="5"/>
      <c r="M19" s="5"/>
    </row>
    <row r="20" spans="1:15" ht="13.5" customHeight="1">
      <c r="A20" s="10" t="s">
        <v>6</v>
      </c>
      <c r="B20" s="9">
        <v>3.3832769453842504</v>
      </c>
      <c r="C20" s="9">
        <v>2.3368251410153196</v>
      </c>
      <c r="D20" s="9">
        <v>-3.2258064516129004</v>
      </c>
      <c r="E20" s="9">
        <v>18.786692759295498</v>
      </c>
      <c r="F20" s="9">
        <v>15.73426573426573</v>
      </c>
      <c r="G20" s="9">
        <v>13.742071881606766</v>
      </c>
      <c r="H20" s="9">
        <v>8.1794195250659563</v>
      </c>
      <c r="I20" s="9">
        <v>-2.1126760563380254</v>
      </c>
      <c r="J20" s="9">
        <v>5.2147239263803602</v>
      </c>
      <c r="K20" s="9">
        <v>4.2105263157894646</v>
      </c>
      <c r="L20" s="5"/>
      <c r="M20" s="5"/>
    </row>
    <row r="21" spans="1:15" ht="13.5" customHeight="1">
      <c r="A21" s="8" t="s">
        <v>5</v>
      </c>
      <c r="B21" s="5">
        <v>3.3488110313775188</v>
      </c>
      <c r="C21" s="5">
        <v>5.6463595839524539</v>
      </c>
      <c r="D21" s="5">
        <v>6.60377358490567</v>
      </c>
      <c r="E21" s="5">
        <v>4.4465468306527978</v>
      </c>
      <c r="F21" s="5">
        <v>3.9806996381182236</v>
      </c>
      <c r="G21" s="5">
        <v>5.3012048192771166</v>
      </c>
      <c r="H21" s="5">
        <v>7.8651685393258397</v>
      </c>
      <c r="I21" s="5">
        <v>6.6371681415929196</v>
      </c>
      <c r="J21" s="5">
        <v>-3.0848329048843159</v>
      </c>
      <c r="K21" s="5">
        <v>12.459016393442624</v>
      </c>
      <c r="L21" s="5"/>
      <c r="M21" s="5"/>
    </row>
    <row r="22" spans="1:15" ht="13.5" customHeight="1">
      <c r="A22" s="10" t="s">
        <v>4</v>
      </c>
      <c r="B22" s="9">
        <v>3.7133308577794288</v>
      </c>
      <c r="C22" s="9">
        <v>7.2222222222222188</v>
      </c>
      <c r="D22" s="9">
        <v>6.9767441860465018</v>
      </c>
      <c r="E22" s="9">
        <v>0.90293453724605843</v>
      </c>
      <c r="F22" s="9">
        <v>-2.2108843537414935</v>
      </c>
      <c r="G22" s="9">
        <v>1.1928429423459175</v>
      </c>
      <c r="H22" s="9">
        <v>8.4033613445378066</v>
      </c>
      <c r="I22" s="9">
        <v>7.3033707865168607</v>
      </c>
      <c r="J22" s="9">
        <v>14.018691588785037</v>
      </c>
      <c r="K22" s="9">
        <v>17.167381974248919</v>
      </c>
      <c r="L22" s="5"/>
      <c r="M22" s="5"/>
    </row>
    <row r="23" spans="1:15" ht="13.5" customHeight="1">
      <c r="A23" s="8" t="s">
        <v>3</v>
      </c>
      <c r="B23" s="5">
        <v>2.9096939544700717</v>
      </c>
      <c r="C23" s="5">
        <v>5.4693877551020398</v>
      </c>
      <c r="D23" s="5">
        <v>2.8186274509803821</v>
      </c>
      <c r="E23" s="5">
        <v>1.6819571865443361</v>
      </c>
      <c r="F23" s="5">
        <v>3.2478632478632585</v>
      </c>
      <c r="G23" s="5">
        <v>-2.3897058823529438</v>
      </c>
      <c r="H23" s="5">
        <v>5.6872037914691864</v>
      </c>
      <c r="I23" s="5">
        <v>7.9896907216494784</v>
      </c>
      <c r="J23" s="5">
        <v>13.742690058479523</v>
      </c>
      <c r="K23" s="5">
        <v>9.387755102040817</v>
      </c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</row>
    <row r="25" spans="1:15" ht="24.95" customHeight="1">
      <c r="A25" s="8" t="s">
        <v>1</v>
      </c>
      <c r="B25" s="5">
        <v>6.0493484890490778</v>
      </c>
      <c r="C25" s="5">
        <v>4.7632711621233836</v>
      </c>
      <c r="D25" s="5">
        <v>0.43103448275862988</v>
      </c>
      <c r="E25" s="5">
        <v>7.1108901044256489</v>
      </c>
      <c r="F25" s="5">
        <v>8.6272381985892608</v>
      </c>
      <c r="G25" s="5">
        <v>11.773700305810397</v>
      </c>
      <c r="H25" s="5">
        <v>12.396694214876035</v>
      </c>
      <c r="I25" s="5">
        <v>3.7294015611448295</v>
      </c>
      <c r="J25" s="5">
        <v>11.677282377919319</v>
      </c>
      <c r="K25" s="5">
        <v>10.749646393210742</v>
      </c>
      <c r="L25" s="5"/>
      <c r="M25" s="5"/>
    </row>
    <row r="26" spans="1:15" ht="13.5" customHeight="1" thickBot="1">
      <c r="A26" s="7" t="s">
        <v>0</v>
      </c>
      <c r="B26" s="6">
        <v>3.299173899403951</v>
      </c>
      <c r="C26" s="6">
        <v>6.0531361270884654</v>
      </c>
      <c r="D26" s="6">
        <v>5.2455889365760511</v>
      </c>
      <c r="E26" s="6">
        <v>2.8783658310120641</v>
      </c>
      <c r="F26" s="6">
        <v>1.9480519480519431</v>
      </c>
      <c r="G26" s="6">
        <v>1.0259917920656614</v>
      </c>
      <c r="H26" s="6">
        <v>7.2712418300653558</v>
      </c>
      <c r="I26" s="6">
        <v>7.2742474916387856</v>
      </c>
      <c r="J26" s="6">
        <v>7.6045627376425839</v>
      </c>
      <c r="K26" s="6">
        <v>12.899106002554284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146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J1" s="312" t="s">
        <v>531</v>
      </c>
      <c r="M1" s="314"/>
    </row>
    <row r="3" spans="1:13" s="16" customFormat="1" ht="13.5">
      <c r="A3" s="18" t="s">
        <v>405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100</v>
      </c>
      <c r="C5" s="19" t="s">
        <v>41</v>
      </c>
      <c r="D5" s="19" t="s">
        <v>40</v>
      </c>
      <c r="E5" s="19" t="s">
        <v>102</v>
      </c>
      <c r="F5" s="13" t="s">
        <v>46</v>
      </c>
      <c r="G5" s="19" t="s">
        <v>39</v>
      </c>
      <c r="H5" s="19" t="s">
        <v>43</v>
      </c>
      <c r="I5" s="19" t="s">
        <v>44</v>
      </c>
      <c r="J5" s="19" t="s">
        <v>101</v>
      </c>
      <c r="K5" s="19" t="s">
        <v>45</v>
      </c>
      <c r="L5" s="11"/>
      <c r="M5" s="11"/>
    </row>
    <row r="6" spans="1:13" ht="13.5" customHeight="1">
      <c r="A6" s="10">
        <v>2009</v>
      </c>
      <c r="B6" s="9">
        <v>39.96909207984546</v>
      </c>
      <c r="C6" s="9">
        <v>6.7817128139085634</v>
      </c>
      <c r="D6" s="9">
        <v>5.4449452672247256</v>
      </c>
      <c r="E6" s="9">
        <v>4.4430135222150673</v>
      </c>
      <c r="F6" s="9">
        <v>3.8943979394719901</v>
      </c>
      <c r="G6" s="9">
        <v>2.7662588538312942</v>
      </c>
      <c r="H6" s="9">
        <v>2.3876368319381842</v>
      </c>
      <c r="I6" s="9">
        <v>3.0444301352221506</v>
      </c>
      <c r="J6" s="9">
        <v>2.2640051513200259</v>
      </c>
      <c r="K6" s="9">
        <v>1.5994848679974243</v>
      </c>
      <c r="L6" s="5"/>
      <c r="M6" s="5"/>
    </row>
    <row r="7" spans="1:13" ht="13.5" customHeight="1">
      <c r="A7" s="8">
        <v>2010</v>
      </c>
      <c r="B7" s="5">
        <v>40.081686163775714</v>
      </c>
      <c r="C7" s="5">
        <v>6.633219039935458</v>
      </c>
      <c r="D7" s="5">
        <v>5.7457644211375563</v>
      </c>
      <c r="E7" s="5">
        <v>4.2078459056070994</v>
      </c>
      <c r="F7" s="5">
        <v>3.7817668414683343</v>
      </c>
      <c r="G7" s="5">
        <v>2.8791851553045582</v>
      </c>
      <c r="H7" s="5">
        <v>2.5110931827349736</v>
      </c>
      <c r="I7" s="5">
        <v>2.8186768858410649</v>
      </c>
      <c r="J7" s="5">
        <v>2.6169826542960872</v>
      </c>
      <c r="K7" s="5">
        <v>1.5807785397337637</v>
      </c>
      <c r="L7" s="5"/>
      <c r="M7" s="5"/>
    </row>
    <row r="8" spans="1:13" ht="13.5" customHeight="1">
      <c r="A8" s="10">
        <v>2011</v>
      </c>
      <c r="B8" s="9">
        <v>40.777245846240497</v>
      </c>
      <c r="C8" s="9">
        <v>6.8055946681685908</v>
      </c>
      <c r="D8" s="9">
        <v>5.4257016802778555</v>
      </c>
      <c r="E8" s="9">
        <v>4.191307612879001</v>
      </c>
      <c r="F8" s="9">
        <v>3.5412559842297942</v>
      </c>
      <c r="G8" s="9">
        <v>2.5884727306861919</v>
      </c>
      <c r="H8" s="9">
        <v>2.4711348915798363</v>
      </c>
      <c r="I8" s="9">
        <v>2.8184548953346473</v>
      </c>
      <c r="J8" s="9">
        <v>2.3303294846522107</v>
      </c>
      <c r="K8" s="9">
        <v>1.5723270440251573</v>
      </c>
      <c r="L8" s="5"/>
      <c r="M8" s="5"/>
    </row>
    <row r="9" spans="1:13" ht="13.5" customHeight="1">
      <c r="A9" s="8">
        <v>2012</v>
      </c>
      <c r="B9" s="5">
        <v>40.403524737531356</v>
      </c>
      <c r="C9" s="5">
        <v>7.189310367789048</v>
      </c>
      <c r="D9" s="5">
        <v>5.287106297027945</v>
      </c>
      <c r="E9" s="5">
        <v>4.1329101280713827</v>
      </c>
      <c r="F9" s="5">
        <v>3.5380551794553079</v>
      </c>
      <c r="G9" s="5">
        <v>2.6613100126517657</v>
      </c>
      <c r="H9" s="5">
        <v>2.2351452733447275</v>
      </c>
      <c r="I9" s="5">
        <v>2.6746276607551107</v>
      </c>
      <c r="J9" s="5">
        <v>2.3416864581714871</v>
      </c>
      <c r="K9" s="5">
        <v>1.4804785474885136</v>
      </c>
      <c r="L9" s="5"/>
      <c r="M9" s="5"/>
    </row>
    <row r="10" spans="1:13" ht="13.5" customHeight="1">
      <c r="A10" s="10">
        <v>2013</v>
      </c>
      <c r="B10" s="9">
        <v>40.785846533635059</v>
      </c>
      <c r="C10" s="9">
        <v>6.5830076116025511</v>
      </c>
      <c r="D10" s="9">
        <v>4.99279983542481</v>
      </c>
      <c r="E10" s="9">
        <v>4.1040938078584652</v>
      </c>
      <c r="F10" s="9">
        <v>3.7379140094630734</v>
      </c>
      <c r="G10" s="9">
        <v>2.8389220325036</v>
      </c>
      <c r="H10" s="9">
        <v>2.4809709936227113</v>
      </c>
      <c r="I10" s="9">
        <v>2.596173626825756</v>
      </c>
      <c r="J10" s="9">
        <v>2.3081670438181443</v>
      </c>
      <c r="K10" s="9">
        <v>1.4996914215182062</v>
      </c>
      <c r="L10" s="5"/>
      <c r="M10" s="5"/>
    </row>
    <row r="11" spans="1:13" ht="13.5" customHeight="1">
      <c r="A11" s="8">
        <v>2014</v>
      </c>
      <c r="B11" s="5">
        <v>40.046435135919509</v>
      </c>
      <c r="C11" s="5">
        <v>7.6211666827899771</v>
      </c>
      <c r="D11" s="5">
        <v>4.8776240688787853</v>
      </c>
      <c r="E11" s="5">
        <v>4.0050304730579471</v>
      </c>
      <c r="F11" s="5">
        <v>3.7341588468607911</v>
      </c>
      <c r="G11" s="5">
        <v>3.0434362000580437</v>
      </c>
      <c r="H11" s="5">
        <v>2.2714520653961499</v>
      </c>
      <c r="I11" s="5">
        <v>2.6351939634323305</v>
      </c>
      <c r="J11" s="5">
        <v>2.2791912547160686</v>
      </c>
      <c r="K11" s="5">
        <v>1.5014027280642352</v>
      </c>
      <c r="L11" s="5"/>
      <c r="M11" s="5"/>
    </row>
    <row r="12" spans="1:13" ht="13.5" customHeight="1">
      <c r="A12" s="10">
        <v>2015</v>
      </c>
      <c r="B12" s="9">
        <v>40.431089562896986</v>
      </c>
      <c r="C12" s="9">
        <v>7.9264855113316042</v>
      </c>
      <c r="D12" s="9">
        <v>4.7900928327131957</v>
      </c>
      <c r="E12" s="9">
        <v>4.1549216371631523</v>
      </c>
      <c r="F12" s="9">
        <v>3.9106250234900588</v>
      </c>
      <c r="G12" s="9">
        <v>3.3186755365129481</v>
      </c>
      <c r="H12" s="9">
        <v>2.367797947908445</v>
      </c>
      <c r="I12" s="9">
        <v>2.497463073627241</v>
      </c>
      <c r="J12" s="9">
        <v>2.241891231630774</v>
      </c>
      <c r="K12" s="9">
        <v>1.5221558236554289</v>
      </c>
      <c r="L12" s="5"/>
      <c r="M12" s="5"/>
    </row>
    <row r="13" spans="1:13" ht="13.5" customHeight="1">
      <c r="A13" s="8">
        <v>2016</v>
      </c>
      <c r="B13" s="5">
        <v>40.455060932802908</v>
      </c>
      <c r="C13" s="5">
        <v>8.060770795456591</v>
      </c>
      <c r="D13" s="5">
        <v>4.8548233218728063</v>
      </c>
      <c r="E13" s="5">
        <v>4.1293899519377888</v>
      </c>
      <c r="F13" s="5">
        <v>4.1041887926844636</v>
      </c>
      <c r="G13" s="5">
        <v>3.2293485500333015</v>
      </c>
      <c r="H13" s="5">
        <v>2.4355120335535432</v>
      </c>
      <c r="I13" s="5">
        <v>2.7037243713210808</v>
      </c>
      <c r="J13" s="5">
        <v>2.1708998613936243</v>
      </c>
      <c r="K13" s="5">
        <v>1.5210699692185841</v>
      </c>
      <c r="L13" s="5"/>
      <c r="M13" s="5"/>
    </row>
    <row r="14" spans="1:13" ht="13.5" customHeight="1">
      <c r="A14" s="10">
        <v>2017</v>
      </c>
      <c r="B14" s="9">
        <v>40.89751159848165</v>
      </c>
      <c r="C14" s="9">
        <v>7.9730071699704768</v>
      </c>
      <c r="D14" s="9">
        <v>4.7777309152256437</v>
      </c>
      <c r="E14" s="9">
        <v>4.2547448334036275</v>
      </c>
      <c r="F14" s="9">
        <v>4.0742302825811896</v>
      </c>
      <c r="G14" s="9">
        <v>3.0046393926613244</v>
      </c>
      <c r="H14" s="9">
        <v>2.4765921552087726</v>
      </c>
      <c r="I14" s="9">
        <v>2.6638549135385912</v>
      </c>
      <c r="J14" s="9">
        <v>2.1391817798397299</v>
      </c>
      <c r="K14" s="9">
        <v>1.6735554618304511</v>
      </c>
      <c r="L14" s="5"/>
      <c r="M14" s="5"/>
    </row>
    <row r="15" spans="1:13" ht="13.5" customHeight="1">
      <c r="A15" s="8">
        <v>2018</v>
      </c>
      <c r="B15" s="5">
        <v>40.378444173951536</v>
      </c>
      <c r="C15" s="5">
        <v>7.7791302423370583</v>
      </c>
      <c r="D15" s="5">
        <v>4.4531212949935979</v>
      </c>
      <c r="E15" s="5">
        <v>4.3645963420224785</v>
      </c>
      <c r="F15" s="5">
        <v>4.2112584770546482</v>
      </c>
      <c r="G15" s="5">
        <v>3.1616054632542405</v>
      </c>
      <c r="H15" s="5">
        <v>2.5830316634787147</v>
      </c>
      <c r="I15" s="5">
        <v>2.549834806114545</v>
      </c>
      <c r="J15" s="5">
        <v>2.2052198106198326</v>
      </c>
      <c r="K15" s="5">
        <v>1.7072669501572899</v>
      </c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</row>
    <row r="17" spans="1:15" ht="24.95" customHeight="1">
      <c r="A17" s="8" t="s">
        <v>9</v>
      </c>
      <c r="B17" s="5">
        <v>41.061936676681306</v>
      </c>
      <c r="C17" s="5">
        <v>7.7767506355442562</v>
      </c>
      <c r="D17" s="5">
        <v>3.6746013404206148</v>
      </c>
      <c r="E17" s="5">
        <v>6.1070025421770282</v>
      </c>
      <c r="F17" s="5">
        <v>4.7896926276866187</v>
      </c>
      <c r="G17" s="5">
        <v>2.3977351513750866</v>
      </c>
      <c r="H17" s="5">
        <v>2.5710654032817191</v>
      </c>
      <c r="I17" s="5">
        <v>2.6115091287266003</v>
      </c>
      <c r="J17" s="5">
        <v>2.2475155997226715</v>
      </c>
      <c r="K17" s="5">
        <v>1.7621908943840996</v>
      </c>
      <c r="L17" s="5"/>
      <c r="M17" s="5"/>
    </row>
    <row r="18" spans="1:15" ht="13.5" customHeight="1">
      <c r="A18" s="10" t="s">
        <v>8</v>
      </c>
      <c r="B18" s="9">
        <v>39.489698658259407</v>
      </c>
      <c r="C18" s="9">
        <v>7.9184690959747783</v>
      </c>
      <c r="D18" s="9">
        <v>4.7290857100960482</v>
      </c>
      <c r="E18" s="9">
        <v>3.2480387125155801</v>
      </c>
      <c r="F18" s="9">
        <v>4.3111665078084904</v>
      </c>
      <c r="G18" s="9">
        <v>3.6879536622919566</v>
      </c>
      <c r="H18" s="9">
        <v>2.6174939511694406</v>
      </c>
      <c r="I18" s="9">
        <v>2.6101620353398345</v>
      </c>
      <c r="J18" s="9">
        <v>2.3535449813036147</v>
      </c>
      <c r="K18" s="9">
        <v>1.7083363882982621</v>
      </c>
      <c r="L18" s="5"/>
      <c r="M18" s="5"/>
    </row>
    <row r="19" spans="1:15" ht="13.5" customHeight="1">
      <c r="A19" s="8" t="s">
        <v>7</v>
      </c>
      <c r="B19" s="5">
        <v>41.298798331361688</v>
      </c>
      <c r="C19" s="5">
        <v>7.627171409003175</v>
      </c>
      <c r="D19" s="5">
        <v>5.0806300977523193</v>
      </c>
      <c r="E19" s="5">
        <v>4.0719755930514907</v>
      </c>
      <c r="F19" s="5">
        <v>3.6423634891974346</v>
      </c>
      <c r="G19" s="5">
        <v>3.3870867318348798</v>
      </c>
      <c r="H19" s="5">
        <v>2.6274827221219104</v>
      </c>
      <c r="I19" s="5">
        <v>2.4157898013822301</v>
      </c>
      <c r="J19" s="5">
        <v>2.1293817321461925</v>
      </c>
      <c r="K19" s="5">
        <v>1.525434281800635</v>
      </c>
      <c r="L19" s="5"/>
      <c r="M19" s="5"/>
    </row>
    <row r="20" spans="1:15" ht="13.5" customHeight="1">
      <c r="A20" s="10" t="s">
        <v>6</v>
      </c>
      <c r="B20" s="9">
        <v>39.486800812257705</v>
      </c>
      <c r="C20" s="9">
        <v>7.8149036982339553</v>
      </c>
      <c r="D20" s="9">
        <v>4.4304965848255495</v>
      </c>
      <c r="E20" s="9">
        <v>3.7351547597070947</v>
      </c>
      <c r="F20" s="9">
        <v>4.073595471047935</v>
      </c>
      <c r="G20" s="9">
        <v>3.3105655036613135</v>
      </c>
      <c r="H20" s="9">
        <v>2.5229216663589931</v>
      </c>
      <c r="I20" s="9">
        <v>2.5659959387114637</v>
      </c>
      <c r="J20" s="9">
        <v>2.1106393452710601</v>
      </c>
      <c r="K20" s="9">
        <v>1.8275798412405391</v>
      </c>
      <c r="L20" s="5"/>
      <c r="M20" s="5"/>
    </row>
    <row r="21" spans="1:15" ht="13.5" customHeight="1">
      <c r="A21" s="8" t="s">
        <v>5</v>
      </c>
      <c r="B21" s="5">
        <v>40.428225451343017</v>
      </c>
      <c r="C21" s="5">
        <v>7.8269484808454433</v>
      </c>
      <c r="D21" s="5">
        <v>3.7318361955085866</v>
      </c>
      <c r="E21" s="5">
        <v>6.0766182298546898</v>
      </c>
      <c r="F21" s="5">
        <v>4.7446059004843679</v>
      </c>
      <c r="G21" s="5">
        <v>2.4053280493174811</v>
      </c>
      <c r="H21" s="5">
        <v>2.6420079260237781</v>
      </c>
      <c r="I21" s="5">
        <v>2.6530162923822105</v>
      </c>
      <c r="J21" s="5">
        <v>2.0750770585645091</v>
      </c>
      <c r="K21" s="5">
        <v>1.8879348304711581</v>
      </c>
      <c r="L21" s="5"/>
      <c r="M21" s="5"/>
    </row>
    <row r="22" spans="1:15" ht="13.5" customHeight="1">
      <c r="A22" s="10" t="s">
        <v>4</v>
      </c>
      <c r="B22" s="9">
        <v>38.732492026071277</v>
      </c>
      <c r="C22" s="9">
        <v>8.0293995284981285</v>
      </c>
      <c r="D22" s="9">
        <v>4.7843572320066565</v>
      </c>
      <c r="E22" s="9">
        <v>3.0994314242130079</v>
      </c>
      <c r="F22" s="9">
        <v>3.9869643600055475</v>
      </c>
      <c r="G22" s="9">
        <v>3.5293301899875189</v>
      </c>
      <c r="H22" s="9">
        <v>2.6834003605602552</v>
      </c>
      <c r="I22" s="9">
        <v>2.6487311052558593</v>
      </c>
      <c r="J22" s="9">
        <v>2.537789488281792</v>
      </c>
      <c r="K22" s="9">
        <v>1.892941339620025</v>
      </c>
      <c r="L22" s="5"/>
      <c r="M22" s="5"/>
    </row>
    <row r="23" spans="1:15" ht="13.5" customHeight="1">
      <c r="A23" s="8" t="s">
        <v>3</v>
      </c>
      <c r="B23" s="5">
        <v>40.419232591189008</v>
      </c>
      <c r="C23" s="5">
        <v>7.6504026527711986</v>
      </c>
      <c r="D23" s="5">
        <v>4.968024632875415</v>
      </c>
      <c r="E23" s="5">
        <v>3.9377072477498816</v>
      </c>
      <c r="F23" s="5">
        <v>3.5765040265277119</v>
      </c>
      <c r="G23" s="5">
        <v>3.1442444339175744</v>
      </c>
      <c r="H23" s="5">
        <v>2.6409284699194693</v>
      </c>
      <c r="I23" s="5">
        <v>2.4810516342965419</v>
      </c>
      <c r="J23" s="5">
        <v>2.3034107058266224</v>
      </c>
      <c r="K23" s="5">
        <v>1.5869256276646138</v>
      </c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</row>
    <row r="25" spans="1:15" ht="24.95" customHeight="1">
      <c r="A25" s="8" t="s">
        <v>1</v>
      </c>
      <c r="B25" s="5">
        <v>40.686691626957113</v>
      </c>
      <c r="C25" s="5">
        <v>7.7667631041524841</v>
      </c>
      <c r="D25" s="5">
        <v>4.4609428182437032</v>
      </c>
      <c r="E25" s="5">
        <v>4.5821987746766508</v>
      </c>
      <c r="F25" s="5">
        <v>4.2588495575221232</v>
      </c>
      <c r="G25" s="5">
        <v>3.1101089176310417</v>
      </c>
      <c r="H25" s="5">
        <v>2.6038121170864534</v>
      </c>
      <c r="I25" s="5">
        <v>2.5442477876106198</v>
      </c>
      <c r="J25" s="5">
        <v>2.2379169503063308</v>
      </c>
      <c r="K25" s="5">
        <v>1.6656739278420694</v>
      </c>
      <c r="L25" s="5"/>
      <c r="M25" s="5"/>
    </row>
    <row r="26" spans="1:15" ht="13.5" customHeight="1" thickBot="1">
      <c r="A26" s="7" t="s">
        <v>0</v>
      </c>
      <c r="B26" s="6">
        <v>39.930878370184729</v>
      </c>
      <c r="C26" s="6">
        <v>7.8257003112494434</v>
      </c>
      <c r="D26" s="6">
        <v>4.4605683334007029</v>
      </c>
      <c r="E26" s="6">
        <v>4.4787582359836691</v>
      </c>
      <c r="F26" s="6">
        <v>4.1250656857593269</v>
      </c>
      <c r="G26" s="6">
        <v>2.9851651238934478</v>
      </c>
      <c r="H26" s="6">
        <v>2.6537046768260639</v>
      </c>
      <c r="I26" s="6">
        <v>2.5930716682161767</v>
      </c>
      <c r="J26" s="6">
        <v>2.2878855248797443</v>
      </c>
      <c r="K26" s="6">
        <v>1.786652653704677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146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J1" s="312" t="s">
        <v>531</v>
      </c>
      <c r="M1" s="314"/>
    </row>
    <row r="3" spans="1:13" s="16" customFormat="1" ht="13.5">
      <c r="A3" s="18" t="s">
        <v>406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100</v>
      </c>
      <c r="C5" s="19" t="s">
        <v>41</v>
      </c>
      <c r="D5" s="19" t="s">
        <v>40</v>
      </c>
      <c r="E5" s="19" t="s">
        <v>102</v>
      </c>
      <c r="F5" s="13" t="s">
        <v>46</v>
      </c>
      <c r="G5" s="19" t="s">
        <v>39</v>
      </c>
      <c r="H5" s="19" t="s">
        <v>43</v>
      </c>
      <c r="I5" s="19" t="s">
        <v>44</v>
      </c>
      <c r="J5" s="19" t="s">
        <v>101</v>
      </c>
      <c r="K5" s="19" t="s">
        <v>45</v>
      </c>
      <c r="L5" s="11"/>
      <c r="M5" s="11"/>
    </row>
    <row r="6" spans="1:13" ht="13.5" customHeight="1">
      <c r="A6" s="10">
        <v>2009</v>
      </c>
      <c r="B6" s="9">
        <v>8143</v>
      </c>
      <c r="C6" s="9">
        <v>1121</v>
      </c>
      <c r="D6" s="9">
        <v>1822</v>
      </c>
      <c r="E6" s="9">
        <v>629</v>
      </c>
      <c r="F6" s="9">
        <v>1444</v>
      </c>
      <c r="G6" s="9">
        <v>1075</v>
      </c>
      <c r="H6" s="9">
        <v>985</v>
      </c>
      <c r="I6" s="9">
        <v>1088</v>
      </c>
      <c r="J6" s="9">
        <v>701</v>
      </c>
      <c r="K6" s="9">
        <v>680</v>
      </c>
      <c r="L6" s="5"/>
      <c r="M6" s="5"/>
    </row>
    <row r="7" spans="1:13" ht="13.5" customHeight="1">
      <c r="A7" s="8">
        <v>2010</v>
      </c>
      <c r="B7" s="5">
        <v>8588</v>
      </c>
      <c r="C7" s="5">
        <v>1291</v>
      </c>
      <c r="D7" s="5">
        <v>1767</v>
      </c>
      <c r="E7" s="5">
        <v>701</v>
      </c>
      <c r="F7" s="5">
        <v>1285</v>
      </c>
      <c r="G7" s="5">
        <v>966</v>
      </c>
      <c r="H7" s="5">
        <v>1028</v>
      </c>
      <c r="I7" s="5">
        <v>1146</v>
      </c>
      <c r="J7" s="5">
        <v>773</v>
      </c>
      <c r="K7" s="5">
        <v>689</v>
      </c>
      <c r="L7" s="5"/>
      <c r="M7" s="5"/>
    </row>
    <row r="8" spans="1:13" ht="13.5" customHeight="1">
      <c r="A8" s="10">
        <v>2011</v>
      </c>
      <c r="B8" s="9">
        <v>9541</v>
      </c>
      <c r="C8" s="9">
        <v>1395</v>
      </c>
      <c r="D8" s="9">
        <v>2083</v>
      </c>
      <c r="E8" s="9">
        <v>783</v>
      </c>
      <c r="F8" s="9">
        <v>1399</v>
      </c>
      <c r="G8" s="9">
        <v>1081</v>
      </c>
      <c r="H8" s="9">
        <v>1114</v>
      </c>
      <c r="I8" s="9">
        <v>1250</v>
      </c>
      <c r="J8" s="9">
        <v>818</v>
      </c>
      <c r="K8" s="9">
        <v>714</v>
      </c>
      <c r="L8" s="5"/>
      <c r="M8" s="5"/>
    </row>
    <row r="9" spans="1:13" ht="13.5" customHeight="1">
      <c r="A9" s="8">
        <v>2012</v>
      </c>
      <c r="B9" s="5">
        <v>10784</v>
      </c>
      <c r="C9" s="5">
        <v>1514</v>
      </c>
      <c r="D9" s="5">
        <v>2170</v>
      </c>
      <c r="E9" s="5">
        <v>754</v>
      </c>
      <c r="F9" s="5">
        <v>1469</v>
      </c>
      <c r="G9" s="5">
        <v>1245</v>
      </c>
      <c r="H9" s="5">
        <v>1143</v>
      </c>
      <c r="I9" s="5">
        <v>1303</v>
      </c>
      <c r="J9" s="5">
        <v>838</v>
      </c>
      <c r="K9" s="5">
        <v>789</v>
      </c>
      <c r="L9" s="5"/>
      <c r="M9" s="5"/>
    </row>
    <row r="10" spans="1:13" ht="13.5" customHeight="1">
      <c r="A10" s="10">
        <v>2013</v>
      </c>
      <c r="B10" s="9">
        <v>11837</v>
      </c>
      <c r="C10" s="9">
        <v>1724</v>
      </c>
      <c r="D10" s="9">
        <v>2192</v>
      </c>
      <c r="E10" s="9">
        <v>1035</v>
      </c>
      <c r="F10" s="9">
        <v>1615</v>
      </c>
      <c r="G10" s="9">
        <v>1384</v>
      </c>
      <c r="H10" s="9">
        <v>1316</v>
      </c>
      <c r="I10" s="9">
        <v>1365</v>
      </c>
      <c r="J10" s="9">
        <v>895</v>
      </c>
      <c r="K10" s="9">
        <v>927</v>
      </c>
      <c r="L10" s="5"/>
      <c r="M10" s="5"/>
    </row>
    <row r="11" spans="1:13" ht="13.5" customHeight="1">
      <c r="A11" s="8">
        <v>2014</v>
      </c>
      <c r="B11" s="5">
        <v>13061</v>
      </c>
      <c r="C11" s="5">
        <v>1910</v>
      </c>
      <c r="D11" s="5">
        <v>2382</v>
      </c>
      <c r="E11" s="5">
        <v>1054</v>
      </c>
      <c r="F11" s="5">
        <v>1817</v>
      </c>
      <c r="G11" s="5">
        <v>1440</v>
      </c>
      <c r="H11" s="5">
        <v>1147</v>
      </c>
      <c r="I11" s="5">
        <v>1453</v>
      </c>
      <c r="J11" s="5">
        <v>1034</v>
      </c>
      <c r="K11" s="5">
        <v>1065</v>
      </c>
      <c r="L11" s="5"/>
      <c r="M11" s="5"/>
    </row>
    <row r="12" spans="1:13" ht="13.5" customHeight="1">
      <c r="A12" s="10">
        <v>2015</v>
      </c>
      <c r="B12" s="9">
        <v>13413</v>
      </c>
      <c r="C12" s="9">
        <v>1948</v>
      </c>
      <c r="D12" s="9">
        <v>2407</v>
      </c>
      <c r="E12" s="9">
        <v>1205</v>
      </c>
      <c r="F12" s="9">
        <v>1906</v>
      </c>
      <c r="G12" s="9">
        <v>1495</v>
      </c>
      <c r="H12" s="9">
        <v>1177</v>
      </c>
      <c r="I12" s="9">
        <v>1435</v>
      </c>
      <c r="J12" s="9">
        <v>1045</v>
      </c>
      <c r="K12" s="9">
        <v>1143</v>
      </c>
      <c r="L12" s="5"/>
      <c r="M12" s="5"/>
    </row>
    <row r="13" spans="1:13" ht="13.5" customHeight="1">
      <c r="A13" s="8">
        <v>2016</v>
      </c>
      <c r="B13" s="5">
        <v>13703</v>
      </c>
      <c r="C13" s="5">
        <v>1900</v>
      </c>
      <c r="D13" s="5">
        <v>2645</v>
      </c>
      <c r="E13" s="5">
        <v>1277</v>
      </c>
      <c r="F13" s="5">
        <v>1881</v>
      </c>
      <c r="G13" s="5">
        <v>1619</v>
      </c>
      <c r="H13" s="5">
        <v>1301</v>
      </c>
      <c r="I13" s="5">
        <v>1555</v>
      </c>
      <c r="J13" s="5">
        <v>1013</v>
      </c>
      <c r="K13" s="5">
        <v>1245</v>
      </c>
      <c r="L13" s="5"/>
      <c r="M13" s="5"/>
    </row>
    <row r="14" spans="1:13" ht="13.5" customHeight="1">
      <c r="A14" s="10">
        <v>2017</v>
      </c>
      <c r="B14" s="9">
        <v>14516</v>
      </c>
      <c r="C14" s="9">
        <v>2024</v>
      </c>
      <c r="D14" s="9">
        <v>2806</v>
      </c>
      <c r="E14" s="9">
        <v>1464</v>
      </c>
      <c r="F14" s="9">
        <v>1975</v>
      </c>
      <c r="G14" s="9">
        <v>2005</v>
      </c>
      <c r="H14" s="9">
        <v>1376</v>
      </c>
      <c r="I14" s="9">
        <v>1646</v>
      </c>
      <c r="J14" s="9">
        <v>1134</v>
      </c>
      <c r="K14" s="9">
        <v>1386</v>
      </c>
      <c r="L14" s="5"/>
      <c r="M14" s="5"/>
    </row>
    <row r="15" spans="1:13" ht="13.5" customHeight="1">
      <c r="A15" s="8">
        <v>2018</v>
      </c>
      <c r="B15" s="5">
        <v>15710</v>
      </c>
      <c r="C15" s="5">
        <v>2239</v>
      </c>
      <c r="D15" s="5">
        <v>3005</v>
      </c>
      <c r="E15" s="5">
        <v>1606</v>
      </c>
      <c r="F15" s="5">
        <v>2218</v>
      </c>
      <c r="G15" s="5">
        <v>2153</v>
      </c>
      <c r="H15" s="5">
        <v>1412</v>
      </c>
      <c r="I15" s="5">
        <v>1655</v>
      </c>
      <c r="J15" s="5">
        <v>1159</v>
      </c>
      <c r="K15" s="5">
        <v>1589</v>
      </c>
      <c r="L15" s="5"/>
      <c r="M15" s="5"/>
    </row>
    <row r="16" spans="1:13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</row>
    <row r="17" spans="1:15" ht="24.95" customHeight="1">
      <c r="A17" s="8" t="s">
        <v>9</v>
      </c>
      <c r="B17" s="5">
        <v>3412</v>
      </c>
      <c r="C17" s="5">
        <v>548</v>
      </c>
      <c r="D17" s="5">
        <v>552</v>
      </c>
      <c r="E17" s="5">
        <v>386</v>
      </c>
      <c r="F17" s="5">
        <v>480</v>
      </c>
      <c r="G17" s="5">
        <v>415</v>
      </c>
      <c r="H17" s="5">
        <v>317</v>
      </c>
      <c r="I17" s="5">
        <v>373</v>
      </c>
      <c r="J17" s="5">
        <v>229</v>
      </c>
      <c r="K17" s="5">
        <v>355</v>
      </c>
      <c r="L17" s="5"/>
      <c r="M17" s="5"/>
    </row>
    <row r="18" spans="1:15" ht="13.5" customHeight="1">
      <c r="A18" s="10" t="s">
        <v>8</v>
      </c>
      <c r="B18" s="9">
        <v>3871</v>
      </c>
      <c r="C18" s="9">
        <v>559</v>
      </c>
      <c r="D18" s="9">
        <v>841</v>
      </c>
      <c r="E18" s="9">
        <v>409</v>
      </c>
      <c r="F18" s="9">
        <v>523</v>
      </c>
      <c r="G18" s="9">
        <v>454</v>
      </c>
      <c r="H18" s="9">
        <v>364</v>
      </c>
      <c r="I18" s="9">
        <v>419</v>
      </c>
      <c r="J18" s="9">
        <v>299</v>
      </c>
      <c r="K18" s="9">
        <v>388</v>
      </c>
      <c r="L18" s="5"/>
      <c r="M18" s="5"/>
    </row>
    <row r="19" spans="1:15" ht="13.5" customHeight="1">
      <c r="A19" s="8" t="s">
        <v>7</v>
      </c>
      <c r="B19" s="5">
        <v>4204</v>
      </c>
      <c r="C19" s="5">
        <v>575</v>
      </c>
      <c r="D19" s="5">
        <v>1005</v>
      </c>
      <c r="E19" s="5">
        <v>407</v>
      </c>
      <c r="F19" s="5">
        <v>607</v>
      </c>
      <c r="G19" s="5">
        <v>592</v>
      </c>
      <c r="H19" s="5">
        <v>345</v>
      </c>
      <c r="I19" s="5">
        <v>448</v>
      </c>
      <c r="J19" s="5">
        <v>324</v>
      </c>
      <c r="K19" s="5">
        <v>416</v>
      </c>
      <c r="L19" s="5"/>
      <c r="M19" s="5"/>
    </row>
    <row r="20" spans="1:15" ht="13.5" customHeight="1">
      <c r="A20" s="10" t="s">
        <v>6</v>
      </c>
      <c r="B20" s="9">
        <v>4223</v>
      </c>
      <c r="C20" s="9">
        <v>557</v>
      </c>
      <c r="D20" s="9">
        <v>607</v>
      </c>
      <c r="E20" s="9">
        <v>404</v>
      </c>
      <c r="F20" s="9">
        <v>608</v>
      </c>
      <c r="G20" s="9">
        <v>692</v>
      </c>
      <c r="H20" s="9">
        <v>386</v>
      </c>
      <c r="I20" s="9">
        <v>415</v>
      </c>
      <c r="J20" s="9">
        <v>307</v>
      </c>
      <c r="K20" s="9">
        <v>430</v>
      </c>
      <c r="L20" s="5"/>
      <c r="M20" s="5"/>
    </row>
    <row r="21" spans="1:15" ht="13.5" customHeight="1">
      <c r="A21" s="8" t="s">
        <v>5</v>
      </c>
      <c r="B21" s="5">
        <v>3882</v>
      </c>
      <c r="C21" s="5">
        <v>511</v>
      </c>
      <c r="D21" s="5">
        <v>471</v>
      </c>
      <c r="E21" s="5">
        <v>416</v>
      </c>
      <c r="F21" s="5">
        <v>568</v>
      </c>
      <c r="G21" s="5">
        <v>487</v>
      </c>
      <c r="H21" s="5">
        <v>335</v>
      </c>
      <c r="I21" s="5">
        <v>395</v>
      </c>
      <c r="J21" s="5">
        <v>265</v>
      </c>
      <c r="K21" s="5">
        <v>405</v>
      </c>
      <c r="L21" s="5"/>
      <c r="M21" s="5"/>
    </row>
    <row r="22" spans="1:15" ht="13.5" customHeight="1">
      <c r="A22" s="10" t="s">
        <v>4</v>
      </c>
      <c r="B22" s="9">
        <v>3991</v>
      </c>
      <c r="C22" s="9">
        <v>554</v>
      </c>
      <c r="D22" s="9">
        <v>792</v>
      </c>
      <c r="E22" s="9">
        <v>416</v>
      </c>
      <c r="F22" s="9">
        <v>626</v>
      </c>
      <c r="G22" s="9">
        <v>521</v>
      </c>
      <c r="H22" s="9">
        <v>380</v>
      </c>
      <c r="I22" s="9">
        <v>425</v>
      </c>
      <c r="J22" s="9">
        <v>365</v>
      </c>
      <c r="K22" s="9">
        <v>426</v>
      </c>
      <c r="L22" s="5"/>
      <c r="M22" s="5"/>
    </row>
    <row r="23" spans="1:15" ht="13.5" customHeight="1">
      <c r="A23" s="8" t="s">
        <v>3</v>
      </c>
      <c r="B23" s="5">
        <v>4113</v>
      </c>
      <c r="C23" s="5">
        <v>553</v>
      </c>
      <c r="D23" s="5">
        <v>1009</v>
      </c>
      <c r="E23" s="5">
        <v>451</v>
      </c>
      <c r="F23" s="5">
        <v>644</v>
      </c>
      <c r="G23" s="5">
        <v>584</v>
      </c>
      <c r="H23" s="5">
        <v>395</v>
      </c>
      <c r="I23" s="5">
        <v>436</v>
      </c>
      <c r="J23" s="5">
        <v>378</v>
      </c>
      <c r="K23" s="5">
        <v>457</v>
      </c>
      <c r="L23" s="5"/>
      <c r="M23" s="5"/>
    </row>
    <row r="24" spans="1:15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</row>
    <row r="25" spans="1:15" ht="24.95" customHeight="1">
      <c r="A25" s="8" t="s">
        <v>1</v>
      </c>
      <c r="B25" s="5">
        <v>11487</v>
      </c>
      <c r="C25" s="5">
        <v>1682</v>
      </c>
      <c r="D25" s="5">
        <v>2398</v>
      </c>
      <c r="E25" s="5">
        <v>1202</v>
      </c>
      <c r="F25" s="5">
        <v>1610</v>
      </c>
      <c r="G25" s="5">
        <v>1461</v>
      </c>
      <c r="H25" s="5">
        <v>1026</v>
      </c>
      <c r="I25" s="5">
        <v>1240</v>
      </c>
      <c r="J25" s="5">
        <v>852</v>
      </c>
      <c r="K25" s="5">
        <v>1159</v>
      </c>
      <c r="L25" s="5"/>
      <c r="M25" s="5"/>
    </row>
    <row r="26" spans="1:15" ht="13.5" customHeight="1" thickBot="1">
      <c r="A26" s="7" t="s">
        <v>0</v>
      </c>
      <c r="B26" s="6">
        <v>11986</v>
      </c>
      <c r="C26" s="6">
        <v>1618</v>
      </c>
      <c r="D26" s="6">
        <v>2272</v>
      </c>
      <c r="E26" s="6">
        <v>1283</v>
      </c>
      <c r="F26" s="6">
        <v>1838</v>
      </c>
      <c r="G26" s="6">
        <v>1592</v>
      </c>
      <c r="H26" s="6">
        <v>1110</v>
      </c>
      <c r="I26" s="6">
        <v>1256</v>
      </c>
      <c r="J26" s="6">
        <v>1008</v>
      </c>
      <c r="K26" s="6">
        <v>1288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146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J1" s="312" t="s">
        <v>531</v>
      </c>
      <c r="M1" s="314"/>
    </row>
    <row r="3" spans="1:13" s="16" customFormat="1" ht="13.5">
      <c r="A3" s="18" t="s">
        <v>407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100</v>
      </c>
      <c r="C5" s="19" t="s">
        <v>41</v>
      </c>
      <c r="D5" s="19" t="s">
        <v>40</v>
      </c>
      <c r="E5" s="19" t="s">
        <v>102</v>
      </c>
      <c r="F5" s="13" t="s">
        <v>46</v>
      </c>
      <c r="G5" s="19" t="s">
        <v>39</v>
      </c>
      <c r="H5" s="19" t="s">
        <v>43</v>
      </c>
      <c r="I5" s="19" t="s">
        <v>44</v>
      </c>
      <c r="J5" s="19" t="s">
        <v>101</v>
      </c>
      <c r="K5" s="19" t="s">
        <v>45</v>
      </c>
      <c r="L5" s="11"/>
      <c r="M5" s="11"/>
    </row>
    <row r="6" spans="1:13" ht="13.5" customHeight="1">
      <c r="A6" s="10">
        <v>2009</v>
      </c>
      <c r="B6" s="9">
        <v>-7.1705426356589168</v>
      </c>
      <c r="C6" s="9">
        <v>-15.332326283987918</v>
      </c>
      <c r="D6" s="9">
        <v>-10.069101678183612</v>
      </c>
      <c r="E6" s="9">
        <v>-17.345597897503286</v>
      </c>
      <c r="F6" s="9">
        <v>-8.7807959570435852</v>
      </c>
      <c r="G6" s="9">
        <v>4.1666666666666741</v>
      </c>
      <c r="H6" s="9">
        <v>-8.2867783985102417</v>
      </c>
      <c r="I6" s="9">
        <v>-18.805970149253739</v>
      </c>
      <c r="J6" s="9">
        <v>-7.1523178807947012</v>
      </c>
      <c r="K6" s="9">
        <v>-13.265306122448983</v>
      </c>
      <c r="L6" s="5"/>
      <c r="M6" s="5"/>
    </row>
    <row r="7" spans="1:13" ht="13.5" customHeight="1">
      <c r="A7" s="8">
        <v>2010</v>
      </c>
      <c r="B7" s="5">
        <v>5.4648164067297111</v>
      </c>
      <c r="C7" s="5">
        <v>15.165031222123115</v>
      </c>
      <c r="D7" s="5">
        <v>-3.0186608122941827</v>
      </c>
      <c r="E7" s="5">
        <v>11.446740858505567</v>
      </c>
      <c r="F7" s="5">
        <v>-11.011080332409973</v>
      </c>
      <c r="G7" s="5">
        <v>-10.139534883720936</v>
      </c>
      <c r="H7" s="5">
        <v>4.3654822335025489</v>
      </c>
      <c r="I7" s="5">
        <v>5.3308823529411686</v>
      </c>
      <c r="J7" s="5">
        <v>10.27104136947219</v>
      </c>
      <c r="K7" s="5">
        <v>1.3235294117647012</v>
      </c>
      <c r="L7" s="5"/>
      <c r="M7" s="5"/>
    </row>
    <row r="8" spans="1:13" ht="13.5" customHeight="1">
      <c r="A8" s="10">
        <v>2011</v>
      </c>
      <c r="B8" s="9">
        <v>11.096879366557989</v>
      </c>
      <c r="C8" s="9">
        <v>8.0557707203718021</v>
      </c>
      <c r="D8" s="9">
        <v>17.883418222976786</v>
      </c>
      <c r="E8" s="9">
        <v>11.697574893009977</v>
      </c>
      <c r="F8" s="9">
        <v>8.8715953307392894</v>
      </c>
      <c r="G8" s="9">
        <v>11.904761904761907</v>
      </c>
      <c r="H8" s="9">
        <v>8.3657587548638048</v>
      </c>
      <c r="I8" s="9">
        <v>9.0750436300174542</v>
      </c>
      <c r="J8" s="9">
        <v>5.8214747736093253</v>
      </c>
      <c r="K8" s="9">
        <v>3.6284470246734424</v>
      </c>
      <c r="L8" s="5"/>
      <c r="M8" s="5"/>
    </row>
    <row r="9" spans="1:13" ht="13.5" customHeight="1">
      <c r="A9" s="8">
        <v>2012</v>
      </c>
      <c r="B9" s="5">
        <v>13.027984487999156</v>
      </c>
      <c r="C9" s="5">
        <v>8.5304659498207869</v>
      </c>
      <c r="D9" s="5">
        <v>4.1766682669227118</v>
      </c>
      <c r="E9" s="5">
        <v>-3.703703703703709</v>
      </c>
      <c r="F9" s="5">
        <v>5.003573981415288</v>
      </c>
      <c r="G9" s="5">
        <v>15.171137835337657</v>
      </c>
      <c r="H9" s="5">
        <v>2.6032315978456122</v>
      </c>
      <c r="I9" s="5">
        <v>4.2399999999999993</v>
      </c>
      <c r="J9" s="5">
        <v>2.4449877750611249</v>
      </c>
      <c r="K9" s="5">
        <v>10.504201680672276</v>
      </c>
      <c r="L9" s="5"/>
      <c r="M9" s="5"/>
    </row>
    <row r="10" spans="1:13" ht="13.5" customHeight="1">
      <c r="A10" s="10">
        <v>2013</v>
      </c>
      <c r="B10" s="9">
        <v>9.7644658753709201</v>
      </c>
      <c r="C10" s="9">
        <v>13.870541611624843</v>
      </c>
      <c r="D10" s="9">
        <v>1.0138248847926246</v>
      </c>
      <c r="E10" s="9">
        <v>37.267904509283809</v>
      </c>
      <c r="F10" s="9">
        <v>9.9387338325391372</v>
      </c>
      <c r="G10" s="9">
        <v>11.164658634538149</v>
      </c>
      <c r="H10" s="9">
        <v>15.135608048993877</v>
      </c>
      <c r="I10" s="9">
        <v>4.7582501918649323</v>
      </c>
      <c r="J10" s="9">
        <v>6.8019093078758974</v>
      </c>
      <c r="K10" s="9">
        <v>17.490494296577943</v>
      </c>
      <c r="L10" s="5"/>
      <c r="M10" s="5"/>
    </row>
    <row r="11" spans="1:13" ht="13.5" customHeight="1">
      <c r="A11" s="8">
        <v>2014</v>
      </c>
      <c r="B11" s="5">
        <v>10.340457886288746</v>
      </c>
      <c r="C11" s="5">
        <v>10.788863109048719</v>
      </c>
      <c r="D11" s="5">
        <v>8.6678832116788396</v>
      </c>
      <c r="E11" s="5">
        <v>1.8357487922705307</v>
      </c>
      <c r="F11" s="5">
        <v>12.507739938080498</v>
      </c>
      <c r="G11" s="5">
        <v>4.0462427745664664</v>
      </c>
      <c r="H11" s="5">
        <v>-12.841945288753799</v>
      </c>
      <c r="I11" s="5">
        <v>6.4468864468864462</v>
      </c>
      <c r="J11" s="5">
        <v>15.53072625698324</v>
      </c>
      <c r="K11" s="5">
        <v>14.886731391585762</v>
      </c>
      <c r="L11" s="5"/>
      <c r="M11" s="5"/>
    </row>
    <row r="12" spans="1:13" ht="13.5" customHeight="1">
      <c r="A12" s="10">
        <v>2015</v>
      </c>
      <c r="B12" s="9">
        <v>2.6950463211086406</v>
      </c>
      <c r="C12" s="9">
        <v>1.9895287958115127</v>
      </c>
      <c r="D12" s="9">
        <v>1.0495382031906031</v>
      </c>
      <c r="E12" s="9">
        <v>14.326375711574958</v>
      </c>
      <c r="F12" s="9">
        <v>4.8981838194826599</v>
      </c>
      <c r="G12" s="9">
        <v>3.819444444444442</v>
      </c>
      <c r="H12" s="9">
        <v>2.6155187445509931</v>
      </c>
      <c r="I12" s="9">
        <v>-1.2388162422574012</v>
      </c>
      <c r="J12" s="9">
        <v>1.0638297872340496</v>
      </c>
      <c r="K12" s="9">
        <v>7.3239436619718212</v>
      </c>
      <c r="L12" s="5"/>
      <c r="M12" s="5"/>
    </row>
    <row r="13" spans="1:13" ht="13.5" customHeight="1">
      <c r="A13" s="8">
        <v>2016</v>
      </c>
      <c r="B13" s="5">
        <v>2.1620815626630874</v>
      </c>
      <c r="C13" s="5">
        <v>-2.4640657084188944</v>
      </c>
      <c r="D13" s="5">
        <v>9.8878271707519829</v>
      </c>
      <c r="E13" s="5">
        <v>5.975103734439835</v>
      </c>
      <c r="F13" s="5">
        <v>-1.3116474291710367</v>
      </c>
      <c r="G13" s="5">
        <v>8.2943143812709064</v>
      </c>
      <c r="H13" s="5">
        <v>10.535259133389975</v>
      </c>
      <c r="I13" s="5">
        <v>8.3623693379790929</v>
      </c>
      <c r="J13" s="5">
        <v>-3.0622009569377995</v>
      </c>
      <c r="K13" s="5">
        <v>8.923884514435688</v>
      </c>
      <c r="L13" s="5"/>
      <c r="M13" s="5"/>
    </row>
    <row r="14" spans="1:13" ht="13.5" customHeight="1">
      <c r="A14" s="10">
        <v>2017</v>
      </c>
      <c r="B14" s="9">
        <v>5.9330073706487685</v>
      </c>
      <c r="C14" s="9">
        <v>6.5263157894736912</v>
      </c>
      <c r="D14" s="9">
        <v>6.0869565217391397</v>
      </c>
      <c r="E14" s="9">
        <v>14.643696162881747</v>
      </c>
      <c r="F14" s="9">
        <v>4.9973418394471114</v>
      </c>
      <c r="G14" s="9">
        <v>23.841877702285363</v>
      </c>
      <c r="H14" s="9">
        <v>5.7647963105303512</v>
      </c>
      <c r="I14" s="9">
        <v>5.8520900321543445</v>
      </c>
      <c r="J14" s="9">
        <v>11.944718657453102</v>
      </c>
      <c r="K14" s="9">
        <v>11.325301204819272</v>
      </c>
      <c r="L14" s="5"/>
      <c r="M14" s="5"/>
    </row>
    <row r="15" spans="1:13" ht="13.5" customHeight="1">
      <c r="A15" s="8">
        <v>2018</v>
      </c>
      <c r="B15" s="5">
        <v>8.2254064480573152</v>
      </c>
      <c r="C15" s="5">
        <v>10.622529644268774</v>
      </c>
      <c r="D15" s="5">
        <v>7.0919458303634997</v>
      </c>
      <c r="E15" s="5">
        <v>9.6994535519125726</v>
      </c>
      <c r="F15" s="5">
        <v>12.303797468354439</v>
      </c>
      <c r="G15" s="5">
        <v>7.3815461346633526</v>
      </c>
      <c r="H15" s="5">
        <v>2.6162790697674465</v>
      </c>
      <c r="I15" s="5">
        <v>0.54678007290400732</v>
      </c>
      <c r="J15" s="5">
        <v>2.2045855379188684</v>
      </c>
      <c r="K15" s="5">
        <v>14.64646464646464</v>
      </c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</row>
    <row r="17" spans="1:15" ht="24.95" customHeight="1">
      <c r="A17" s="8" t="s">
        <v>9</v>
      </c>
      <c r="B17" s="5">
        <v>4.7911547911547947</v>
      </c>
      <c r="C17" s="5">
        <v>8.7301587301587205</v>
      </c>
      <c r="D17" s="5">
        <v>19.222462203023749</v>
      </c>
      <c r="E17" s="5">
        <v>13.529411764705879</v>
      </c>
      <c r="F17" s="5">
        <v>7.3825503355704702</v>
      </c>
      <c r="G17" s="5">
        <v>-1.6587677725118488</v>
      </c>
      <c r="H17" s="5">
        <v>7.4576271186440612</v>
      </c>
      <c r="I17" s="5">
        <v>1.084010840108407</v>
      </c>
      <c r="J17" s="5">
        <v>-2.5531914893617058</v>
      </c>
      <c r="K17" s="5">
        <v>16.013071895424847</v>
      </c>
      <c r="L17" s="5"/>
      <c r="M17" s="5"/>
    </row>
    <row r="18" spans="1:15" ht="13.5" customHeight="1">
      <c r="A18" s="10" t="s">
        <v>8</v>
      </c>
      <c r="B18" s="9">
        <v>6.7273228563551113</v>
      </c>
      <c r="C18" s="9">
        <v>10.256410256410264</v>
      </c>
      <c r="D18" s="9">
        <v>13.342318059299195</v>
      </c>
      <c r="E18" s="9">
        <v>10.242587601078167</v>
      </c>
      <c r="F18" s="9">
        <v>6.9529652351738136</v>
      </c>
      <c r="G18" s="9">
        <v>-13.193116634799241</v>
      </c>
      <c r="H18" s="9">
        <v>2.8248587570621542</v>
      </c>
      <c r="I18" s="9">
        <v>1.9464720194647178</v>
      </c>
      <c r="J18" s="9">
        <v>10.332103321033204</v>
      </c>
      <c r="K18" s="9">
        <v>13.119533527696792</v>
      </c>
      <c r="L18" s="5"/>
      <c r="M18" s="5"/>
    </row>
    <row r="19" spans="1:15" ht="13.5" customHeight="1">
      <c r="A19" s="8" t="s">
        <v>7</v>
      </c>
      <c r="B19" s="5">
        <v>11.868014901543367</v>
      </c>
      <c r="C19" s="5">
        <v>21.822033898305083</v>
      </c>
      <c r="D19" s="5">
        <v>-3.7356321839080442</v>
      </c>
      <c r="E19" s="5">
        <v>9.7035040431266761</v>
      </c>
      <c r="F19" s="5">
        <v>17.63565891472869</v>
      </c>
      <c r="G19" s="5">
        <v>20.816326530612251</v>
      </c>
      <c r="H19" s="5">
        <v>-2.2662889518413554</v>
      </c>
      <c r="I19" s="5">
        <v>0</v>
      </c>
      <c r="J19" s="5">
        <v>-7.4285714285714288</v>
      </c>
      <c r="K19" s="5">
        <v>13.972602739726025</v>
      </c>
      <c r="L19" s="5"/>
      <c r="M19" s="5"/>
    </row>
    <row r="20" spans="1:15" ht="13.5" customHeight="1">
      <c r="A20" s="10" t="s">
        <v>6</v>
      </c>
      <c r="B20" s="9">
        <v>8.9806451612903118</v>
      </c>
      <c r="C20" s="9">
        <v>2.9574861367837268</v>
      </c>
      <c r="D20" s="9">
        <v>8.9766606822262229</v>
      </c>
      <c r="E20" s="9">
        <v>5.7591623036649109</v>
      </c>
      <c r="F20" s="9">
        <v>16.252390057361389</v>
      </c>
      <c r="G20" s="9">
        <v>21.403508771929825</v>
      </c>
      <c r="H20" s="9">
        <v>3.2085561497326109</v>
      </c>
      <c r="I20" s="9">
        <v>-0.71770334928229484</v>
      </c>
      <c r="J20" s="9">
        <v>10.431654676258994</v>
      </c>
      <c r="K20" s="9">
        <v>15.591397849462375</v>
      </c>
      <c r="L20" s="5"/>
      <c r="M20" s="5"/>
    </row>
    <row r="21" spans="1:15" ht="13.5" customHeight="1">
      <c r="A21" s="8" t="s">
        <v>5</v>
      </c>
      <c r="B21" s="5">
        <v>13.774912075029299</v>
      </c>
      <c r="C21" s="5">
        <v>-6.7518248175182478</v>
      </c>
      <c r="D21" s="5">
        <v>-14.67391304347826</v>
      </c>
      <c r="E21" s="5">
        <v>7.7720207253886064</v>
      </c>
      <c r="F21" s="5">
        <v>18.333333333333336</v>
      </c>
      <c r="G21" s="5">
        <v>17.349397590361448</v>
      </c>
      <c r="H21" s="5">
        <v>5.6782334384858135</v>
      </c>
      <c r="I21" s="5">
        <v>5.8981233243967868</v>
      </c>
      <c r="J21" s="5">
        <v>15.720524017467241</v>
      </c>
      <c r="K21" s="5">
        <v>14.084507042253524</v>
      </c>
      <c r="L21" s="5"/>
      <c r="M21" s="5"/>
    </row>
    <row r="22" spans="1:15" ht="13.5" customHeight="1">
      <c r="A22" s="10" t="s">
        <v>4</v>
      </c>
      <c r="B22" s="9">
        <v>3.0999741668819469</v>
      </c>
      <c r="C22" s="9">
        <v>-0.89445438282647061</v>
      </c>
      <c r="D22" s="9">
        <v>-5.8263971462544584</v>
      </c>
      <c r="E22" s="9">
        <v>1.7114914425427896</v>
      </c>
      <c r="F22" s="9">
        <v>19.694072657743789</v>
      </c>
      <c r="G22" s="9">
        <v>14.757709251101314</v>
      </c>
      <c r="H22" s="9">
        <v>4.3956043956044022</v>
      </c>
      <c r="I22" s="9">
        <v>1.4319809069212486</v>
      </c>
      <c r="J22" s="9">
        <v>22.073578595317734</v>
      </c>
      <c r="K22" s="9">
        <v>9.7938144329897003</v>
      </c>
      <c r="L22" s="5"/>
      <c r="M22" s="5"/>
    </row>
    <row r="23" spans="1:15" ht="13.5" customHeight="1">
      <c r="A23" s="8" t="s">
        <v>3</v>
      </c>
      <c r="B23" s="5">
        <v>-2.1646051379638487</v>
      </c>
      <c r="C23" s="5">
        <v>-3.8260869565217348</v>
      </c>
      <c r="D23" s="5">
        <v>0.39800995024874553</v>
      </c>
      <c r="E23" s="5">
        <v>10.810810810810811</v>
      </c>
      <c r="F23" s="5">
        <v>6.0955518945634335</v>
      </c>
      <c r="G23" s="5">
        <v>-1.3513513513513487</v>
      </c>
      <c r="H23" s="5">
        <v>14.492753623188403</v>
      </c>
      <c r="I23" s="5">
        <v>-2.6785714285714302</v>
      </c>
      <c r="J23" s="5">
        <v>16.666666666666675</v>
      </c>
      <c r="K23" s="5">
        <v>9.8557692307692299</v>
      </c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</row>
    <row r="25" spans="1:15" ht="24.95" customHeight="1">
      <c r="A25" s="8" t="s">
        <v>1</v>
      </c>
      <c r="B25" s="5">
        <v>7.9503806033267566</v>
      </c>
      <c r="C25" s="5">
        <v>13.418745785569786</v>
      </c>
      <c r="D25" s="5">
        <v>6.6251667407736692</v>
      </c>
      <c r="E25" s="5">
        <v>11.090573012939009</v>
      </c>
      <c r="F25" s="5">
        <v>10.881542699724523</v>
      </c>
      <c r="G25" s="5">
        <v>1.8118466898954688</v>
      </c>
      <c r="H25" s="5">
        <v>2.39520958083832</v>
      </c>
      <c r="I25" s="5">
        <v>0.97719869706840434</v>
      </c>
      <c r="J25" s="5">
        <v>-0.46728971962616273</v>
      </c>
      <c r="K25" s="5">
        <v>14.299802761341219</v>
      </c>
      <c r="L25" s="5"/>
      <c r="M25" s="5"/>
    </row>
    <row r="26" spans="1:15" ht="13.5" customHeight="1" thickBot="1">
      <c r="A26" s="7" t="s">
        <v>0</v>
      </c>
      <c r="B26" s="6">
        <v>4.3440410899277415</v>
      </c>
      <c r="C26" s="6">
        <v>-3.8049940546967864</v>
      </c>
      <c r="D26" s="6">
        <v>-5.2543786488740585</v>
      </c>
      <c r="E26" s="6">
        <v>6.7387687188019907</v>
      </c>
      <c r="F26" s="6">
        <v>14.161490683229804</v>
      </c>
      <c r="G26" s="6">
        <v>8.9664613278576333</v>
      </c>
      <c r="H26" s="6">
        <v>8.1871345029239873</v>
      </c>
      <c r="I26" s="6">
        <v>1.2903225806451646</v>
      </c>
      <c r="J26" s="6">
        <v>18.309859154929576</v>
      </c>
      <c r="K26" s="6">
        <v>11.130284728213979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146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J1" s="312" t="s">
        <v>531</v>
      </c>
      <c r="M1" s="314"/>
    </row>
    <row r="3" spans="1:13" s="16" customFormat="1" ht="13.5">
      <c r="A3" s="18" t="s">
        <v>408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100</v>
      </c>
      <c r="C5" s="19" t="s">
        <v>41</v>
      </c>
      <c r="D5" s="19" t="s">
        <v>40</v>
      </c>
      <c r="E5" s="19" t="s">
        <v>102</v>
      </c>
      <c r="F5" s="13" t="s">
        <v>46</v>
      </c>
      <c r="G5" s="19" t="s">
        <v>39</v>
      </c>
      <c r="H5" s="19" t="s">
        <v>43</v>
      </c>
      <c r="I5" s="19" t="s">
        <v>44</v>
      </c>
      <c r="J5" s="19" t="s">
        <v>101</v>
      </c>
      <c r="K5" s="19" t="s">
        <v>45</v>
      </c>
      <c r="L5" s="11"/>
      <c r="M5" s="11"/>
    </row>
    <row r="6" spans="1:13" ht="13.5" customHeight="1">
      <c r="A6" s="10">
        <v>2009</v>
      </c>
      <c r="B6" s="9">
        <v>29.113335716839472</v>
      </c>
      <c r="C6" s="9">
        <v>4.007865570253843</v>
      </c>
      <c r="D6" s="9">
        <v>6.5141222738648557</v>
      </c>
      <c r="E6" s="9">
        <v>2.2488380407579549</v>
      </c>
      <c r="F6" s="9">
        <v>5.1626742938863064</v>
      </c>
      <c r="G6" s="9">
        <v>3.8434036467643908</v>
      </c>
      <c r="H6" s="9">
        <v>3.5216303181980693</v>
      </c>
      <c r="I6" s="9">
        <v>3.8898820164461925</v>
      </c>
      <c r="J6" s="9">
        <v>2.5062567036110117</v>
      </c>
      <c r="K6" s="9">
        <v>2.4311762602788702</v>
      </c>
      <c r="L6" s="5"/>
      <c r="M6" s="5"/>
    </row>
    <row r="7" spans="1:13" ht="13.5" customHeight="1">
      <c r="A7" s="8">
        <v>2010</v>
      </c>
      <c r="B7" s="5">
        <v>29.292584760215568</v>
      </c>
      <c r="C7" s="5">
        <v>4.4034381608568118</v>
      </c>
      <c r="D7" s="5">
        <v>6.027014121017805</v>
      </c>
      <c r="E7" s="5">
        <v>2.3910225799849925</v>
      </c>
      <c r="F7" s="5">
        <v>4.3829729176615047</v>
      </c>
      <c r="G7" s="5">
        <v>3.2949041544443691</v>
      </c>
      <c r="H7" s="5">
        <v>3.5063783341292036</v>
      </c>
      <c r="I7" s="5">
        <v>3.9088614503035677</v>
      </c>
      <c r="J7" s="5">
        <v>2.636605498328672</v>
      </c>
      <c r="K7" s="5">
        <v>2.350092093594379</v>
      </c>
      <c r="L7" s="5"/>
      <c r="M7" s="5"/>
    </row>
    <row r="8" spans="1:13" ht="13.5" customHeight="1">
      <c r="A8" s="10">
        <v>2011</v>
      </c>
      <c r="B8" s="9">
        <v>29.861350192482238</v>
      </c>
      <c r="C8" s="9">
        <v>4.3660605301868483</v>
      </c>
      <c r="D8" s="9">
        <v>6.5193577665800762</v>
      </c>
      <c r="E8" s="9">
        <v>2.4506275233951991</v>
      </c>
      <c r="F8" s="9">
        <v>4.3785797001658793</v>
      </c>
      <c r="G8" s="9">
        <v>3.383305686832963</v>
      </c>
      <c r="H8" s="9">
        <v>3.486588839159964</v>
      </c>
      <c r="I8" s="9">
        <v>3.9122406184469973</v>
      </c>
      <c r="J8" s="9">
        <v>2.5601702607117147</v>
      </c>
      <c r="K8" s="9">
        <v>2.2346718412569246</v>
      </c>
      <c r="L8" s="5"/>
      <c r="M8" s="5"/>
    </row>
    <row r="9" spans="1:13" ht="13.5" customHeight="1">
      <c r="A9" s="8">
        <v>2012</v>
      </c>
      <c r="B9" s="5">
        <v>31.365249258332849</v>
      </c>
      <c r="C9" s="5">
        <v>4.4034669303705432</v>
      </c>
      <c r="D9" s="5">
        <v>6.3114420336222441</v>
      </c>
      <c r="E9" s="5">
        <v>2.1930079692862545</v>
      </c>
      <c r="F9" s="5">
        <v>4.2725844918852891</v>
      </c>
      <c r="G9" s="5">
        <v>3.6210807980920254</v>
      </c>
      <c r="H9" s="5">
        <v>3.3244139375254491</v>
      </c>
      <c r="I9" s="5">
        <v>3.7897737188063525</v>
      </c>
      <c r="J9" s="5">
        <v>2.4373218544587285</v>
      </c>
      <c r="K9" s="5">
        <v>2.2948054214414522</v>
      </c>
      <c r="L9" s="5"/>
      <c r="M9" s="5"/>
    </row>
    <row r="10" spans="1:13" ht="13.5" customHeight="1">
      <c r="A10" s="10">
        <v>2013</v>
      </c>
      <c r="B10" s="9">
        <v>30.809474232170746</v>
      </c>
      <c r="C10" s="9">
        <v>4.4872462259239976</v>
      </c>
      <c r="D10" s="9">
        <v>5.7053617907339929</v>
      </c>
      <c r="E10" s="9">
        <v>2.6939094221759499</v>
      </c>
      <c r="F10" s="9">
        <v>4.2035398230088497</v>
      </c>
      <c r="G10" s="9">
        <v>3.6022904737116086</v>
      </c>
      <c r="H10" s="9">
        <v>3.4252993232691304</v>
      </c>
      <c r="I10" s="9">
        <v>3.552837064029152</v>
      </c>
      <c r="J10" s="9">
        <v>2.329515877147319</v>
      </c>
      <c r="K10" s="9">
        <v>2.4128058302967204</v>
      </c>
      <c r="L10" s="5"/>
      <c r="M10" s="5"/>
    </row>
    <row r="11" spans="1:13" ht="13.5" customHeight="1">
      <c r="A11" s="8">
        <v>2014</v>
      </c>
      <c r="B11" s="5">
        <v>31.392106907657553</v>
      </c>
      <c r="C11" s="5">
        <v>4.5906840359563521</v>
      </c>
      <c r="D11" s="5">
        <v>5.7251357977214825</v>
      </c>
      <c r="E11" s="5">
        <v>2.5332884680094216</v>
      </c>
      <c r="F11" s="5">
        <v>4.3671585828966979</v>
      </c>
      <c r="G11" s="5">
        <v>3.4610392731817528</v>
      </c>
      <c r="H11" s="5">
        <v>2.7568139210690767</v>
      </c>
      <c r="I11" s="5">
        <v>3.492284766620199</v>
      </c>
      <c r="J11" s="5">
        <v>2.4852184781041196</v>
      </c>
      <c r="K11" s="5">
        <v>2.5597269624573378</v>
      </c>
      <c r="L11" s="5"/>
      <c r="M11" s="5"/>
    </row>
    <row r="12" spans="1:13" ht="13.5" customHeight="1">
      <c r="A12" s="10">
        <v>2015</v>
      </c>
      <c r="B12" s="9">
        <v>31.182145763105893</v>
      </c>
      <c r="C12" s="9">
        <v>4.5286527955364404</v>
      </c>
      <c r="D12" s="9">
        <v>5.5957224224107875</v>
      </c>
      <c r="E12" s="9">
        <v>2.8013483668487735</v>
      </c>
      <c r="F12" s="9">
        <v>4.4310124375217947</v>
      </c>
      <c r="G12" s="9">
        <v>3.4755317912356158</v>
      </c>
      <c r="H12" s="9">
        <v>2.7362547948390095</v>
      </c>
      <c r="I12" s="9">
        <v>3.3360455655004069</v>
      </c>
      <c r="J12" s="9">
        <v>2.4293850982215504</v>
      </c>
      <c r="K12" s="9">
        <v>2.6572126002557246</v>
      </c>
      <c r="L12" s="5"/>
      <c r="M12" s="5"/>
    </row>
    <row r="13" spans="1:13" ht="13.5" customHeight="1">
      <c r="A13" s="8">
        <v>2016</v>
      </c>
      <c r="B13" s="5">
        <v>30.484983314794217</v>
      </c>
      <c r="C13" s="5">
        <v>4.2269187986651833</v>
      </c>
      <c r="D13" s="5">
        <v>5.884315906562847</v>
      </c>
      <c r="E13" s="5">
        <v>2.8409343715239155</v>
      </c>
      <c r="F13" s="5">
        <v>4.1846496106785311</v>
      </c>
      <c r="G13" s="5">
        <v>3.6017797552836481</v>
      </c>
      <c r="H13" s="5">
        <v>2.8943270300333701</v>
      </c>
      <c r="I13" s="5">
        <v>3.4593993325917687</v>
      </c>
      <c r="J13" s="5">
        <v>2.253615127919911</v>
      </c>
      <c r="K13" s="5">
        <v>2.7697441601779755</v>
      </c>
      <c r="L13" s="5"/>
      <c r="M13" s="5"/>
    </row>
    <row r="14" spans="1:13" ht="13.5" customHeight="1">
      <c r="A14" s="10">
        <v>2017</v>
      </c>
      <c r="B14" s="9">
        <v>29.610590947106459</v>
      </c>
      <c r="C14" s="9">
        <v>4.128674295738735</v>
      </c>
      <c r="D14" s="9">
        <v>5.7238439100014276</v>
      </c>
      <c r="E14" s="9">
        <v>2.9863533443485712</v>
      </c>
      <c r="F14" s="9">
        <v>4.0287212124920959</v>
      </c>
      <c r="G14" s="9">
        <v>4.0899169777451405</v>
      </c>
      <c r="H14" s="9">
        <v>2.806845766272974</v>
      </c>
      <c r="I14" s="9">
        <v>3.357607653550374</v>
      </c>
      <c r="J14" s="9">
        <v>2.3131999265650816</v>
      </c>
      <c r="K14" s="9">
        <v>2.8272443546906554</v>
      </c>
      <c r="L14" s="5"/>
      <c r="M14" s="5"/>
    </row>
    <row r="15" spans="1:13" ht="13.5" customHeight="1">
      <c r="A15" s="8">
        <v>2018</v>
      </c>
      <c r="B15" s="5">
        <v>29.647662722451827</v>
      </c>
      <c r="C15" s="5">
        <v>4.2254052727924662</v>
      </c>
      <c r="D15" s="5">
        <v>5.6709883183302194</v>
      </c>
      <c r="E15" s="5">
        <v>3.0308177168846364</v>
      </c>
      <c r="F15" s="5">
        <v>4.185774406008794</v>
      </c>
      <c r="G15" s="5">
        <v>4.0631074373926666</v>
      </c>
      <c r="H15" s="5">
        <v>2.6647039951688085</v>
      </c>
      <c r="I15" s="5">
        <v>3.1232897393798713</v>
      </c>
      <c r="J15" s="5">
        <v>2.1872464096321877</v>
      </c>
      <c r="K15" s="5">
        <v>2.9987355866311876</v>
      </c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</row>
    <row r="17" spans="1:15" ht="24.95" customHeight="1">
      <c r="A17" s="8" t="s">
        <v>9</v>
      </c>
      <c r="B17" s="5">
        <v>30.098800282286518</v>
      </c>
      <c r="C17" s="5">
        <v>4.8341566690190545</v>
      </c>
      <c r="D17" s="5">
        <v>4.8694424841213833</v>
      </c>
      <c r="E17" s="5">
        <v>3.4050811573747355</v>
      </c>
      <c r="F17" s="5">
        <v>4.2342978122794639</v>
      </c>
      <c r="G17" s="5">
        <v>3.6609033168666198</v>
      </c>
      <c r="H17" s="5">
        <v>2.7964008468595627</v>
      </c>
      <c r="I17" s="5">
        <v>3.2904022582921666</v>
      </c>
      <c r="J17" s="5">
        <v>2.0201129146083274</v>
      </c>
      <c r="K17" s="5">
        <v>3.1316160903316868</v>
      </c>
      <c r="L17" s="5"/>
      <c r="M17" s="5"/>
    </row>
    <row r="18" spans="1:15" ht="13.5" customHeight="1">
      <c r="A18" s="10" t="s">
        <v>8</v>
      </c>
      <c r="B18" s="9">
        <v>29.797552151489491</v>
      </c>
      <c r="C18" s="9">
        <v>4.3029789854514666</v>
      </c>
      <c r="D18" s="9">
        <v>6.4737125702409362</v>
      </c>
      <c r="E18" s="9">
        <v>3.1483334616272804</v>
      </c>
      <c r="F18" s="9">
        <v>4.0258640597336619</v>
      </c>
      <c r="G18" s="9">
        <v>3.4947271187745361</v>
      </c>
      <c r="H18" s="9">
        <v>2.8019398044800248</v>
      </c>
      <c r="I18" s="9">
        <v>3.2253098298822258</v>
      </c>
      <c r="J18" s="9">
        <v>2.3015934108228775</v>
      </c>
      <c r="K18" s="9">
        <v>2.9866830882918944</v>
      </c>
      <c r="L18" s="5"/>
      <c r="M18" s="5"/>
    </row>
    <row r="19" spans="1:15" ht="13.5" customHeight="1">
      <c r="A19" s="8" t="s">
        <v>7</v>
      </c>
      <c r="B19" s="5">
        <v>28.552023906547134</v>
      </c>
      <c r="C19" s="5">
        <v>3.9051888073892962</v>
      </c>
      <c r="D19" s="5">
        <v>6.8255908720456393</v>
      </c>
      <c r="E19" s="5">
        <v>2.7641945123607714</v>
      </c>
      <c r="F19" s="5">
        <v>4.1225210540613961</v>
      </c>
      <c r="G19" s="5">
        <v>4.02064656343385</v>
      </c>
      <c r="H19" s="5">
        <v>2.3431132844335778</v>
      </c>
      <c r="I19" s="5">
        <v>3.0426514534093996</v>
      </c>
      <c r="J19" s="5">
        <v>2.2004889975550124</v>
      </c>
      <c r="K19" s="5">
        <v>2.8253192067372996</v>
      </c>
      <c r="L19" s="5"/>
      <c r="M19" s="5"/>
    </row>
    <row r="20" spans="1:15" ht="13.5" customHeight="1">
      <c r="A20" s="10" t="s">
        <v>6</v>
      </c>
      <c r="B20" s="9">
        <v>30.298464629071603</v>
      </c>
      <c r="C20" s="9">
        <v>3.9962691921366047</v>
      </c>
      <c r="D20" s="9">
        <v>4.3550007174630503</v>
      </c>
      <c r="E20" s="9">
        <v>2.8985507246376812</v>
      </c>
      <c r="F20" s="9">
        <v>4.36217534796958</v>
      </c>
      <c r="G20" s="9">
        <v>4.964844310518008</v>
      </c>
      <c r="H20" s="9">
        <v>2.7694073755201605</v>
      </c>
      <c r="I20" s="9">
        <v>2.977471660209499</v>
      </c>
      <c r="J20" s="9">
        <v>2.2026115655043763</v>
      </c>
      <c r="K20" s="9">
        <v>3.0850911178074329</v>
      </c>
      <c r="L20" s="5"/>
      <c r="M20" s="5"/>
    </row>
    <row r="21" spans="1:15" ht="13.5" customHeight="1">
      <c r="A21" s="8" t="s">
        <v>5</v>
      </c>
      <c r="B21" s="5">
        <v>31.078376431030343</v>
      </c>
      <c r="C21" s="5">
        <v>4.0909454807461376</v>
      </c>
      <c r="D21" s="5">
        <v>3.7707149147386119</v>
      </c>
      <c r="E21" s="5">
        <v>3.3303978864782646</v>
      </c>
      <c r="F21" s="5">
        <v>4.5472740373068605</v>
      </c>
      <c r="G21" s="5">
        <v>3.8988071411416221</v>
      </c>
      <c r="H21" s="5">
        <v>2.6819309903130253</v>
      </c>
      <c r="I21" s="5">
        <v>3.1622768393243135</v>
      </c>
      <c r="J21" s="5">
        <v>2.1215274997998557</v>
      </c>
      <c r="K21" s="5">
        <v>3.2423344808261949</v>
      </c>
      <c r="L21" s="5"/>
      <c r="M21" s="5"/>
    </row>
    <row r="22" spans="1:15" ht="13.5" customHeight="1">
      <c r="A22" s="10" t="s">
        <v>4</v>
      </c>
      <c r="B22" s="9">
        <v>28.31500532103583</v>
      </c>
      <c r="C22" s="9">
        <v>3.9304717985101103</v>
      </c>
      <c r="D22" s="9">
        <v>5.6190138346931535</v>
      </c>
      <c r="E22" s="9">
        <v>2.9514012061014543</v>
      </c>
      <c r="F22" s="9">
        <v>4.4412912380276692</v>
      </c>
      <c r="G22" s="9">
        <v>3.6963462220645624</v>
      </c>
      <c r="H22" s="9">
        <v>2.6959914863426748</v>
      </c>
      <c r="I22" s="9">
        <v>3.0152536360411495</v>
      </c>
      <c r="J22" s="9">
        <v>2.5895707697765165</v>
      </c>
      <c r="K22" s="9">
        <v>3.0223483504788931</v>
      </c>
      <c r="L22" s="5"/>
      <c r="M22" s="5"/>
    </row>
    <row r="23" spans="1:15" ht="13.5" customHeight="1">
      <c r="A23" s="8" t="s">
        <v>3</v>
      </c>
      <c r="B23" s="5">
        <v>26.768630003254152</v>
      </c>
      <c r="C23" s="5">
        <v>3.5990888382687927</v>
      </c>
      <c r="D23" s="5">
        <v>6.566872762772535</v>
      </c>
      <c r="E23" s="5">
        <v>2.9352424341034822</v>
      </c>
      <c r="F23" s="5">
        <v>4.191343963553531</v>
      </c>
      <c r="G23" s="5">
        <v>3.800846078750407</v>
      </c>
      <c r="H23" s="5">
        <v>2.5707777416205659</v>
      </c>
      <c r="I23" s="5">
        <v>2.837617962902701</v>
      </c>
      <c r="J23" s="5">
        <v>2.4601366742596809</v>
      </c>
      <c r="K23" s="5">
        <v>2.9742922225837942</v>
      </c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</row>
    <row r="25" spans="1:15" ht="24.95" customHeight="1">
      <c r="A25" s="8" t="s">
        <v>1</v>
      </c>
      <c r="B25" s="5">
        <v>29.415379887838977</v>
      </c>
      <c r="C25" s="5">
        <v>4.3071880361578447</v>
      </c>
      <c r="D25" s="5">
        <v>6.140687818493765</v>
      </c>
      <c r="E25" s="5">
        <v>3.0780261709047143</v>
      </c>
      <c r="F25" s="5">
        <v>4.122813756369875</v>
      </c>
      <c r="G25" s="5">
        <v>3.7412614273642162</v>
      </c>
      <c r="H25" s="5">
        <v>2.6273334869785665</v>
      </c>
      <c r="I25" s="5">
        <v>3.1753348185705876</v>
      </c>
      <c r="J25" s="5">
        <v>2.1817623108243067</v>
      </c>
      <c r="K25" s="5">
        <v>2.9679137538091216</v>
      </c>
      <c r="L25" s="5"/>
      <c r="M25" s="5"/>
    </row>
    <row r="26" spans="1:15" ht="13.5" customHeight="1" thickBot="1">
      <c r="A26" s="7" t="s">
        <v>0</v>
      </c>
      <c r="B26" s="6">
        <v>28.571428571428569</v>
      </c>
      <c r="C26" s="6">
        <v>3.856880646468499</v>
      </c>
      <c r="D26" s="6">
        <v>5.4158422921980405</v>
      </c>
      <c r="E26" s="6">
        <v>3.0583299563776789</v>
      </c>
      <c r="F26" s="6">
        <v>4.3813019951848586</v>
      </c>
      <c r="G26" s="6">
        <v>3.7949035779838383</v>
      </c>
      <c r="H26" s="6">
        <v>2.6459440776143595</v>
      </c>
      <c r="I26" s="6">
        <v>2.9939691544897618</v>
      </c>
      <c r="J26" s="6">
        <v>2.4028032704822291</v>
      </c>
      <c r="K26" s="6">
        <v>3.0702486233939599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146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J1" s="312" t="s">
        <v>531</v>
      </c>
      <c r="M1" s="314"/>
    </row>
    <row r="3" spans="1:13" s="16" customFormat="1" ht="13.5">
      <c r="A3" s="18" t="s">
        <v>409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36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100</v>
      </c>
      <c r="C5" s="19" t="s">
        <v>41</v>
      </c>
      <c r="D5" s="19" t="s">
        <v>40</v>
      </c>
      <c r="E5" s="19" t="s">
        <v>102</v>
      </c>
      <c r="F5" s="13" t="s">
        <v>46</v>
      </c>
      <c r="G5" s="19" t="s">
        <v>39</v>
      </c>
      <c r="H5" s="19" t="s">
        <v>43</v>
      </c>
      <c r="I5" s="19" t="s">
        <v>44</v>
      </c>
      <c r="J5" s="19" t="s">
        <v>101</v>
      </c>
      <c r="K5" s="19" t="s">
        <v>45</v>
      </c>
      <c r="L5" s="11"/>
      <c r="M5" s="11"/>
    </row>
    <row r="6" spans="1:13" ht="13.5" customHeight="1">
      <c r="A6" s="10">
        <v>2009</v>
      </c>
      <c r="B6" s="9">
        <v>7375</v>
      </c>
      <c r="C6" s="9">
        <v>1512</v>
      </c>
      <c r="D6" s="9">
        <v>292</v>
      </c>
      <c r="E6" s="9">
        <v>1096</v>
      </c>
      <c r="F6" s="9">
        <v>68</v>
      </c>
      <c r="G6" s="9">
        <v>-1</v>
      </c>
      <c r="H6" s="9">
        <v>-58</v>
      </c>
      <c r="I6" s="9">
        <v>94</v>
      </c>
      <c r="J6" s="9">
        <v>178</v>
      </c>
      <c r="K6" s="9">
        <v>-59</v>
      </c>
      <c r="L6" s="5"/>
      <c r="M6" s="5"/>
    </row>
    <row r="7" spans="1:13" ht="13.5" customHeight="1">
      <c r="A7" s="8">
        <v>2010</v>
      </c>
      <c r="B7" s="5">
        <v>7310</v>
      </c>
      <c r="C7" s="5">
        <v>1340</v>
      </c>
      <c r="D7" s="5">
        <v>512</v>
      </c>
      <c r="E7" s="5">
        <v>968</v>
      </c>
      <c r="F7" s="5">
        <v>215</v>
      </c>
      <c r="G7" s="5">
        <v>176</v>
      </c>
      <c r="H7" s="5">
        <v>-32</v>
      </c>
      <c r="I7" s="5">
        <v>-28</v>
      </c>
      <c r="J7" s="5">
        <v>265</v>
      </c>
      <c r="K7" s="5">
        <v>-62</v>
      </c>
      <c r="L7" s="5"/>
      <c r="M7" s="5"/>
    </row>
    <row r="8" spans="1:13" ht="13.5" customHeight="1">
      <c r="A8" s="10">
        <v>2011</v>
      </c>
      <c r="B8" s="9">
        <v>7835</v>
      </c>
      <c r="C8" s="9">
        <v>1505</v>
      </c>
      <c r="D8" s="9">
        <v>229</v>
      </c>
      <c r="E8" s="9">
        <v>1003</v>
      </c>
      <c r="F8" s="9">
        <v>110</v>
      </c>
      <c r="G8" s="9">
        <v>22</v>
      </c>
      <c r="H8" s="9">
        <v>-61</v>
      </c>
      <c r="I8" s="9">
        <v>-49</v>
      </c>
      <c r="J8" s="9">
        <v>175</v>
      </c>
      <c r="K8" s="9">
        <v>-44</v>
      </c>
      <c r="L8" s="5"/>
      <c r="M8" s="5"/>
    </row>
    <row r="9" spans="1:13" ht="13.5" customHeight="1">
      <c r="A9" s="8">
        <v>2012</v>
      </c>
      <c r="B9" s="5">
        <v>7419</v>
      </c>
      <c r="C9" s="5">
        <v>1725</v>
      </c>
      <c r="D9" s="5">
        <v>212</v>
      </c>
      <c r="E9" s="5">
        <v>1108</v>
      </c>
      <c r="F9" s="5">
        <v>125</v>
      </c>
      <c r="G9" s="5">
        <v>-46</v>
      </c>
      <c r="H9" s="5">
        <v>-136</v>
      </c>
      <c r="I9" s="5">
        <v>-98</v>
      </c>
      <c r="J9" s="5">
        <v>217</v>
      </c>
      <c r="K9" s="5">
        <v>-122</v>
      </c>
      <c r="L9" s="5"/>
      <c r="M9" s="5"/>
    </row>
    <row r="10" spans="1:13" ht="13.5" customHeight="1">
      <c r="A10" s="10">
        <v>2013</v>
      </c>
      <c r="B10" s="9">
        <v>7989</v>
      </c>
      <c r="C10" s="9">
        <v>1476</v>
      </c>
      <c r="D10" s="9">
        <v>235</v>
      </c>
      <c r="E10" s="9">
        <v>960</v>
      </c>
      <c r="F10" s="9">
        <v>202</v>
      </c>
      <c r="G10" s="9">
        <v>-4</v>
      </c>
      <c r="H10" s="9">
        <v>-110</v>
      </c>
      <c r="I10" s="9">
        <v>-103</v>
      </c>
      <c r="J10" s="9">
        <v>227</v>
      </c>
      <c r="K10" s="9">
        <v>-198</v>
      </c>
      <c r="L10" s="5"/>
      <c r="M10" s="5"/>
    </row>
    <row r="11" spans="1:13" ht="13.5" customHeight="1">
      <c r="A11" s="8">
        <v>2014</v>
      </c>
      <c r="B11" s="5">
        <v>7637</v>
      </c>
      <c r="C11" s="5">
        <v>2029</v>
      </c>
      <c r="D11" s="5">
        <v>139</v>
      </c>
      <c r="E11" s="5">
        <v>1016</v>
      </c>
      <c r="F11" s="5">
        <v>113</v>
      </c>
      <c r="G11" s="5">
        <v>133</v>
      </c>
      <c r="H11" s="5">
        <v>27</v>
      </c>
      <c r="I11" s="5">
        <v>-91</v>
      </c>
      <c r="J11" s="5">
        <v>144</v>
      </c>
      <c r="K11" s="5">
        <v>-289</v>
      </c>
      <c r="L11" s="5"/>
      <c r="M11" s="5"/>
    </row>
    <row r="12" spans="1:13" ht="13.5" customHeight="1">
      <c r="A12" s="10">
        <v>2015</v>
      </c>
      <c r="B12" s="9">
        <v>8102</v>
      </c>
      <c r="C12" s="9">
        <v>2270</v>
      </c>
      <c r="D12" s="9">
        <v>142</v>
      </c>
      <c r="E12" s="9">
        <v>1006</v>
      </c>
      <c r="F12" s="9">
        <v>175</v>
      </c>
      <c r="G12" s="9">
        <v>271</v>
      </c>
      <c r="H12" s="9">
        <v>83</v>
      </c>
      <c r="I12" s="9">
        <v>-106</v>
      </c>
      <c r="J12" s="9">
        <v>148</v>
      </c>
      <c r="K12" s="9">
        <v>-333</v>
      </c>
      <c r="L12" s="5"/>
      <c r="M12" s="5"/>
    </row>
    <row r="13" spans="1:13" ht="13.5" customHeight="1">
      <c r="A13" s="8">
        <v>2016</v>
      </c>
      <c r="B13" s="5">
        <v>8771</v>
      </c>
      <c r="C13" s="5">
        <v>2578</v>
      </c>
      <c r="D13" s="5">
        <v>52</v>
      </c>
      <c r="E13" s="5">
        <v>1017</v>
      </c>
      <c r="F13" s="5">
        <v>399</v>
      </c>
      <c r="G13" s="5">
        <v>175</v>
      </c>
      <c r="H13" s="5">
        <v>52</v>
      </c>
      <c r="I13" s="5">
        <v>-53</v>
      </c>
      <c r="J13" s="5">
        <v>193</v>
      </c>
      <c r="K13" s="5">
        <v>-400</v>
      </c>
      <c r="L13" s="5"/>
      <c r="M13" s="5"/>
    </row>
    <row r="14" spans="1:13" ht="13.5" customHeight="1">
      <c r="A14" s="10">
        <v>2017</v>
      </c>
      <c r="B14" s="9">
        <v>9726</v>
      </c>
      <c r="C14" s="9">
        <v>2702</v>
      </c>
      <c r="D14" s="9">
        <v>26</v>
      </c>
      <c r="E14" s="9">
        <v>1058</v>
      </c>
      <c r="F14" s="9">
        <v>440</v>
      </c>
      <c r="G14" s="9">
        <v>-224</v>
      </c>
      <c r="H14" s="9">
        <v>92</v>
      </c>
      <c r="I14" s="9">
        <v>-67</v>
      </c>
      <c r="J14" s="9">
        <v>134</v>
      </c>
      <c r="K14" s="9">
        <v>-394</v>
      </c>
      <c r="L14" s="5"/>
      <c r="M14" s="5"/>
    </row>
    <row r="15" spans="1:13" ht="13.5" customHeight="1">
      <c r="A15" s="8">
        <v>2018</v>
      </c>
      <c r="B15" s="5">
        <v>9833</v>
      </c>
      <c r="C15" s="5">
        <v>2682</v>
      </c>
      <c r="D15" s="5">
        <v>-188</v>
      </c>
      <c r="E15" s="5">
        <v>1155</v>
      </c>
      <c r="F15" s="5">
        <v>446</v>
      </c>
      <c r="G15" s="5">
        <v>-153</v>
      </c>
      <c r="H15" s="5">
        <v>222</v>
      </c>
      <c r="I15" s="5">
        <v>-42</v>
      </c>
      <c r="J15" s="5">
        <v>236</v>
      </c>
      <c r="K15" s="5">
        <v>-509</v>
      </c>
      <c r="L15" s="5"/>
      <c r="M15" s="5"/>
    </row>
    <row r="16" spans="1:13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"/>
      <c r="M16" s="5"/>
    </row>
    <row r="17" spans="1:15" ht="24.95" customHeight="1">
      <c r="A17" s="8" t="s">
        <v>9</v>
      </c>
      <c r="B17" s="5">
        <v>3695</v>
      </c>
      <c r="C17" s="5">
        <v>798</v>
      </c>
      <c r="D17" s="5">
        <v>84</v>
      </c>
      <c r="E17" s="5">
        <v>671</v>
      </c>
      <c r="F17" s="5">
        <v>349</v>
      </c>
      <c r="G17" s="5">
        <v>0</v>
      </c>
      <c r="H17" s="5">
        <v>128</v>
      </c>
      <c r="I17" s="5">
        <v>79</v>
      </c>
      <c r="J17" s="5">
        <v>160</v>
      </c>
      <c r="K17" s="5">
        <v>-50</v>
      </c>
      <c r="L17" s="5"/>
      <c r="M17" s="5"/>
    </row>
    <row r="18" spans="1:15" ht="13.5" customHeight="1">
      <c r="A18" s="10" t="s">
        <v>8</v>
      </c>
      <c r="B18" s="9">
        <v>1515</v>
      </c>
      <c r="C18" s="9">
        <v>521</v>
      </c>
      <c r="D18" s="9">
        <v>-196</v>
      </c>
      <c r="E18" s="9">
        <v>34</v>
      </c>
      <c r="F18" s="9">
        <v>65</v>
      </c>
      <c r="G18" s="9">
        <v>49</v>
      </c>
      <c r="H18" s="9">
        <v>-7</v>
      </c>
      <c r="I18" s="9">
        <v>-63</v>
      </c>
      <c r="J18" s="9">
        <v>22</v>
      </c>
      <c r="K18" s="9">
        <v>-155</v>
      </c>
      <c r="L18" s="5"/>
      <c r="M18" s="5"/>
    </row>
    <row r="19" spans="1:15" ht="13.5" customHeight="1">
      <c r="A19" s="8" t="s">
        <v>7</v>
      </c>
      <c r="B19" s="5">
        <v>2429</v>
      </c>
      <c r="C19" s="5">
        <v>650</v>
      </c>
      <c r="D19" s="5">
        <v>-189</v>
      </c>
      <c r="E19" s="5">
        <v>247</v>
      </c>
      <c r="F19" s="5">
        <v>-22</v>
      </c>
      <c r="G19" s="5">
        <v>-48</v>
      </c>
      <c r="H19" s="5">
        <v>77</v>
      </c>
      <c r="I19" s="5">
        <v>-60</v>
      </c>
      <c r="J19" s="5">
        <v>18</v>
      </c>
      <c r="K19" s="5">
        <v>-171</v>
      </c>
      <c r="L19" s="5"/>
      <c r="M19" s="5"/>
    </row>
    <row r="20" spans="1:15" ht="13.5" customHeight="1">
      <c r="A20" s="10" t="s">
        <v>6</v>
      </c>
      <c r="B20" s="9">
        <v>2194</v>
      </c>
      <c r="C20" s="9">
        <v>713</v>
      </c>
      <c r="D20" s="9">
        <v>113</v>
      </c>
      <c r="E20" s="9">
        <v>203</v>
      </c>
      <c r="F20" s="9">
        <v>54</v>
      </c>
      <c r="G20" s="9">
        <v>-154</v>
      </c>
      <c r="H20" s="9">
        <v>24</v>
      </c>
      <c r="I20" s="9">
        <v>2</v>
      </c>
      <c r="J20" s="9">
        <v>36</v>
      </c>
      <c r="K20" s="9">
        <v>-133</v>
      </c>
      <c r="L20" s="5"/>
      <c r="M20" s="5"/>
    </row>
    <row r="21" spans="1:15" ht="13.5" customHeight="1">
      <c r="A21" s="8" t="s">
        <v>5</v>
      </c>
      <c r="B21" s="5">
        <v>3463</v>
      </c>
      <c r="C21" s="5">
        <v>911</v>
      </c>
      <c r="D21" s="5">
        <v>207</v>
      </c>
      <c r="E21" s="5">
        <v>688</v>
      </c>
      <c r="F21" s="5">
        <v>294</v>
      </c>
      <c r="G21" s="5">
        <v>-50</v>
      </c>
      <c r="H21" s="5">
        <v>145</v>
      </c>
      <c r="I21" s="5">
        <v>87</v>
      </c>
      <c r="J21" s="5">
        <v>112</v>
      </c>
      <c r="K21" s="5">
        <v>-62</v>
      </c>
      <c r="L21" s="5"/>
      <c r="M21" s="5"/>
    </row>
    <row r="22" spans="1:15" ht="13.5" customHeight="1">
      <c r="A22" s="10" t="s">
        <v>4</v>
      </c>
      <c r="B22" s="9">
        <v>1595</v>
      </c>
      <c r="C22" s="9">
        <v>604</v>
      </c>
      <c r="D22" s="9">
        <v>-102</v>
      </c>
      <c r="E22" s="9">
        <v>31</v>
      </c>
      <c r="F22" s="9">
        <v>-51</v>
      </c>
      <c r="G22" s="9">
        <v>-12</v>
      </c>
      <c r="H22" s="9">
        <v>7</v>
      </c>
      <c r="I22" s="9">
        <v>-43</v>
      </c>
      <c r="J22" s="9">
        <v>1</v>
      </c>
      <c r="K22" s="9">
        <v>-153</v>
      </c>
      <c r="L22" s="5"/>
      <c r="M22" s="5"/>
    </row>
    <row r="23" spans="1:15" ht="13.5" customHeight="1">
      <c r="A23" s="8" t="s">
        <v>3</v>
      </c>
      <c r="B23" s="5">
        <v>2713</v>
      </c>
      <c r="C23" s="5">
        <v>739</v>
      </c>
      <c r="D23" s="5">
        <v>-170</v>
      </c>
      <c r="E23" s="5">
        <v>214</v>
      </c>
      <c r="F23" s="5">
        <v>-40</v>
      </c>
      <c r="G23" s="5">
        <v>-53</v>
      </c>
      <c r="H23" s="5">
        <v>51</v>
      </c>
      <c r="I23" s="5">
        <v>-17</v>
      </c>
      <c r="J23" s="5">
        <v>11</v>
      </c>
      <c r="K23" s="5">
        <v>-189</v>
      </c>
      <c r="L23" s="5"/>
      <c r="M23" s="5"/>
    </row>
    <row r="24" spans="1:15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5"/>
      <c r="M24" s="5"/>
    </row>
    <row r="25" spans="1:15" ht="24.95" customHeight="1">
      <c r="A25" s="8" t="s">
        <v>1</v>
      </c>
      <c r="B25" s="5">
        <v>7639</v>
      </c>
      <c r="C25" s="5">
        <v>1969</v>
      </c>
      <c r="D25" s="5">
        <v>-301</v>
      </c>
      <c r="E25" s="5">
        <v>952</v>
      </c>
      <c r="F25" s="5">
        <v>392</v>
      </c>
      <c r="G25" s="5">
        <v>1</v>
      </c>
      <c r="H25" s="5">
        <v>198</v>
      </c>
      <c r="I25" s="5">
        <v>-44</v>
      </c>
      <c r="J25" s="5">
        <v>200</v>
      </c>
      <c r="K25" s="5">
        <v>-376</v>
      </c>
      <c r="L25" s="5"/>
      <c r="M25" s="5"/>
    </row>
    <row r="26" spans="1:15" ht="13.5" customHeight="1" thickBot="1">
      <c r="A26" s="7" t="s">
        <v>0</v>
      </c>
      <c r="B26" s="6">
        <v>7771</v>
      </c>
      <c r="C26" s="6">
        <v>2254</v>
      </c>
      <c r="D26" s="6">
        <v>-65</v>
      </c>
      <c r="E26" s="6">
        <v>933</v>
      </c>
      <c r="F26" s="6">
        <v>203</v>
      </c>
      <c r="G26" s="6">
        <v>-115</v>
      </c>
      <c r="H26" s="6">
        <v>203</v>
      </c>
      <c r="I26" s="6">
        <v>27</v>
      </c>
      <c r="J26" s="6">
        <v>124</v>
      </c>
      <c r="K26" s="6">
        <v>-404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146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1"/>
  <sheetViews>
    <sheetView showZeros="0" zoomScaleNormal="100" workbookViewId="0"/>
  </sheetViews>
  <sheetFormatPr baseColWidth="10" defaultRowHeight="14.25"/>
  <cols>
    <col min="1" max="1" width="12.85546875" style="2" customWidth="1"/>
    <col min="2" max="8" width="12.7109375" style="1" customWidth="1"/>
    <col min="9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J1" s="312" t="s">
        <v>531</v>
      </c>
      <c r="M1" s="314"/>
    </row>
    <row r="3" spans="1:13" s="16" customFormat="1" ht="13.5">
      <c r="A3" s="18" t="s">
        <v>372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37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3" ht="28.5" customHeight="1" thickTop="1">
      <c r="B5" s="19" t="s">
        <v>100</v>
      </c>
      <c r="C5" s="19" t="s">
        <v>41</v>
      </c>
      <c r="D5" s="19" t="s">
        <v>40</v>
      </c>
      <c r="E5" s="19" t="s">
        <v>102</v>
      </c>
      <c r="F5" s="13" t="s">
        <v>46</v>
      </c>
      <c r="G5" s="19" t="s">
        <v>39</v>
      </c>
      <c r="H5" s="19" t="s">
        <v>43</v>
      </c>
      <c r="I5" s="19" t="s">
        <v>44</v>
      </c>
      <c r="J5" s="19" t="s">
        <v>101</v>
      </c>
      <c r="K5" s="19" t="s">
        <v>45</v>
      </c>
      <c r="L5" s="11"/>
      <c r="M5" s="11"/>
    </row>
    <row r="6" spans="1:13" ht="13.5" customHeight="1">
      <c r="A6" s="10">
        <v>2009</v>
      </c>
      <c r="B6" s="9">
        <v>-638</v>
      </c>
      <c r="C6" s="9">
        <v>146</v>
      </c>
      <c r="D6" s="9">
        <v>-54</v>
      </c>
      <c r="E6" s="9">
        <v>-17</v>
      </c>
      <c r="F6" s="9">
        <v>-177</v>
      </c>
      <c r="G6" s="9">
        <v>-127</v>
      </c>
      <c r="H6" s="9">
        <v>-55</v>
      </c>
      <c r="I6" s="9">
        <v>-13</v>
      </c>
      <c r="J6" s="9">
        <v>36</v>
      </c>
      <c r="K6" s="9">
        <v>-69</v>
      </c>
      <c r="L6" s="5"/>
      <c r="M6" s="5"/>
    </row>
    <row r="7" spans="1:13" ht="13.5" customHeight="1">
      <c r="A7" s="8">
        <v>2010</v>
      </c>
      <c r="B7" s="5">
        <v>-65</v>
      </c>
      <c r="C7" s="5">
        <v>-171</v>
      </c>
      <c r="D7" s="5">
        <v>219</v>
      </c>
      <c r="E7" s="5">
        <v>-128</v>
      </c>
      <c r="F7" s="5">
        <v>148</v>
      </c>
      <c r="G7" s="5">
        <v>177</v>
      </c>
      <c r="H7" s="5">
        <v>27</v>
      </c>
      <c r="I7" s="5">
        <v>-123</v>
      </c>
      <c r="J7" s="5">
        <v>88</v>
      </c>
      <c r="K7" s="5">
        <v>-4</v>
      </c>
      <c r="L7" s="5"/>
      <c r="M7" s="5"/>
    </row>
    <row r="8" spans="1:13" ht="13.5" customHeight="1">
      <c r="A8" s="10">
        <v>2011</v>
      </c>
      <c r="B8" s="9">
        <v>526</v>
      </c>
      <c r="C8" s="9">
        <v>165</v>
      </c>
      <c r="D8" s="9">
        <v>-283</v>
      </c>
      <c r="E8" s="9">
        <v>36</v>
      </c>
      <c r="F8" s="9">
        <v>-107</v>
      </c>
      <c r="G8" s="9">
        <v>-157</v>
      </c>
      <c r="H8" s="9">
        <v>-30</v>
      </c>
      <c r="I8" s="9">
        <v>-20</v>
      </c>
      <c r="J8" s="9">
        <v>-92</v>
      </c>
      <c r="K8" s="9">
        <v>17</v>
      </c>
      <c r="L8" s="5"/>
      <c r="M8" s="5"/>
    </row>
    <row r="9" spans="1:13" ht="13.5" customHeight="1">
      <c r="A9" s="8">
        <v>2012</v>
      </c>
      <c r="B9" s="5">
        <v>-417</v>
      </c>
      <c r="C9" s="5">
        <v>219</v>
      </c>
      <c r="D9" s="5">
        <v>-16</v>
      </c>
      <c r="E9" s="5">
        <v>104</v>
      </c>
      <c r="F9" s="5">
        <v>18</v>
      </c>
      <c r="G9" s="5">
        <v>-65</v>
      </c>
      <c r="H9" s="5">
        <v>-76</v>
      </c>
      <c r="I9" s="5">
        <v>-47</v>
      </c>
      <c r="J9" s="5">
        <v>43</v>
      </c>
      <c r="K9" s="5">
        <v>-76</v>
      </c>
      <c r="L9" s="5"/>
      <c r="M9" s="5"/>
    </row>
    <row r="10" spans="1:13" ht="13.5" customHeight="1">
      <c r="A10" s="10">
        <v>2013</v>
      </c>
      <c r="B10" s="9">
        <v>570</v>
      </c>
      <c r="C10" s="9">
        <v>-251</v>
      </c>
      <c r="D10" s="9">
        <v>23</v>
      </c>
      <c r="E10" s="9">
        <v>-148</v>
      </c>
      <c r="F10" s="9">
        <v>74</v>
      </c>
      <c r="G10" s="9">
        <v>43</v>
      </c>
      <c r="H10" s="9">
        <v>27</v>
      </c>
      <c r="I10" s="9">
        <v>-9</v>
      </c>
      <c r="J10" s="9">
        <v>9</v>
      </c>
      <c r="K10" s="9">
        <v>-76</v>
      </c>
      <c r="L10" s="5"/>
      <c r="M10" s="5"/>
    </row>
    <row r="11" spans="1:13" ht="13.5" customHeight="1">
      <c r="A11" s="8">
        <v>2014</v>
      </c>
      <c r="B11" s="5">
        <v>-352</v>
      </c>
      <c r="C11" s="5">
        <v>555</v>
      </c>
      <c r="D11" s="5">
        <v>-95</v>
      </c>
      <c r="E11" s="5">
        <v>56</v>
      </c>
      <c r="F11" s="5">
        <v>-89</v>
      </c>
      <c r="G11" s="5">
        <v>136</v>
      </c>
      <c r="H11" s="5">
        <v>138</v>
      </c>
      <c r="I11" s="5">
        <v>15</v>
      </c>
      <c r="J11" s="5">
        <v>-80</v>
      </c>
      <c r="K11" s="5">
        <v>-92</v>
      </c>
      <c r="L11" s="5"/>
      <c r="M11" s="5"/>
    </row>
    <row r="12" spans="1:13" ht="13.5" customHeight="1">
      <c r="A12" s="10">
        <v>2015</v>
      </c>
      <c r="B12" s="9">
        <v>467</v>
      </c>
      <c r="C12" s="9">
        <v>241</v>
      </c>
      <c r="D12" s="9">
        <v>3</v>
      </c>
      <c r="E12" s="9">
        <v>-11</v>
      </c>
      <c r="F12" s="9">
        <v>62</v>
      </c>
      <c r="G12" s="9">
        <v>140</v>
      </c>
      <c r="H12" s="9">
        <v>55</v>
      </c>
      <c r="I12" s="9">
        <v>-16</v>
      </c>
      <c r="J12" s="9">
        <v>2</v>
      </c>
      <c r="K12" s="9">
        <v>-43</v>
      </c>
      <c r="L12" s="5"/>
      <c r="M12" s="5"/>
    </row>
    <row r="13" spans="1:13" ht="13.5" customHeight="1">
      <c r="A13" s="8">
        <v>2016</v>
      </c>
      <c r="B13" s="5">
        <v>668</v>
      </c>
      <c r="C13" s="5">
        <v>309</v>
      </c>
      <c r="D13" s="5">
        <v>-93</v>
      </c>
      <c r="E13" s="5">
        <v>12</v>
      </c>
      <c r="F13" s="5">
        <v>225</v>
      </c>
      <c r="G13" s="5">
        <v>-98</v>
      </c>
      <c r="H13" s="5">
        <v>-31</v>
      </c>
      <c r="I13" s="5">
        <v>53</v>
      </c>
      <c r="J13" s="5">
        <v>44</v>
      </c>
      <c r="K13" s="5">
        <v>-70</v>
      </c>
      <c r="L13" s="5"/>
      <c r="M13" s="5"/>
    </row>
    <row r="14" spans="1:13" ht="13.5" customHeight="1">
      <c r="A14" s="10">
        <v>2017</v>
      </c>
      <c r="B14" s="9">
        <v>953</v>
      </c>
      <c r="C14" s="9">
        <v>124</v>
      </c>
      <c r="D14" s="9">
        <v>-24</v>
      </c>
      <c r="E14" s="9">
        <v>42</v>
      </c>
      <c r="F14" s="9">
        <v>40</v>
      </c>
      <c r="G14" s="9">
        <v>-398</v>
      </c>
      <c r="H14" s="9">
        <v>41</v>
      </c>
      <c r="I14" s="9">
        <v>-13</v>
      </c>
      <c r="J14" s="9">
        <v>-59</v>
      </c>
      <c r="K14" s="9">
        <v>8</v>
      </c>
      <c r="L14" s="5"/>
      <c r="M14" s="5"/>
    </row>
    <row r="15" spans="1:13" ht="13.5" customHeight="1">
      <c r="A15" s="8">
        <v>2018</v>
      </c>
      <c r="B15" s="5">
        <v>106</v>
      </c>
      <c r="C15" s="5">
        <v>-21</v>
      </c>
      <c r="D15" s="5">
        <v>-214</v>
      </c>
      <c r="E15" s="5">
        <v>96</v>
      </c>
      <c r="F15" s="5">
        <v>7</v>
      </c>
      <c r="G15" s="5">
        <v>72</v>
      </c>
      <c r="H15" s="5">
        <v>128</v>
      </c>
      <c r="I15" s="5">
        <v>24</v>
      </c>
      <c r="J15" s="5">
        <v>104</v>
      </c>
      <c r="K15" s="5">
        <v>-114</v>
      </c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5"/>
      <c r="M16" s="5"/>
    </row>
    <row r="17" spans="1:15" ht="24.95" customHeight="1">
      <c r="A17" s="8" t="s">
        <v>9</v>
      </c>
      <c r="B17" s="5">
        <v>622</v>
      </c>
      <c r="C17" s="5">
        <v>-16</v>
      </c>
      <c r="D17" s="5">
        <v>-107</v>
      </c>
      <c r="E17" s="5">
        <v>24</v>
      </c>
      <c r="F17" s="5">
        <v>61</v>
      </c>
      <c r="G17" s="5">
        <v>37</v>
      </c>
      <c r="H17" s="5">
        <v>21</v>
      </c>
      <c r="I17" s="5">
        <v>23</v>
      </c>
      <c r="J17" s="5">
        <v>60</v>
      </c>
      <c r="K17" s="5">
        <v>-29</v>
      </c>
      <c r="L17" s="5"/>
      <c r="M17" s="5"/>
    </row>
    <row r="18" spans="1:15" ht="13.5" customHeight="1">
      <c r="A18" s="10" t="s">
        <v>8</v>
      </c>
      <c r="B18" s="9">
        <v>-174</v>
      </c>
      <c r="C18" s="9">
        <v>-5</v>
      </c>
      <c r="D18" s="9">
        <v>-125</v>
      </c>
      <c r="E18" s="9">
        <v>17</v>
      </c>
      <c r="F18" s="9">
        <v>21</v>
      </c>
      <c r="G18" s="9">
        <v>112</v>
      </c>
      <c r="H18" s="9">
        <v>35</v>
      </c>
      <c r="I18" s="9">
        <v>-5</v>
      </c>
      <c r="J18" s="9">
        <v>7</v>
      </c>
      <c r="K18" s="9">
        <v>-17</v>
      </c>
      <c r="L18" s="5"/>
      <c r="M18" s="5"/>
    </row>
    <row r="19" spans="1:15" ht="13.5" customHeight="1">
      <c r="A19" s="8" t="s">
        <v>7</v>
      </c>
      <c r="B19" s="5">
        <v>-204</v>
      </c>
      <c r="C19" s="5">
        <v>-13</v>
      </c>
      <c r="D19" s="5">
        <v>92</v>
      </c>
      <c r="E19" s="5">
        <v>-20</v>
      </c>
      <c r="F19" s="5">
        <v>-80</v>
      </c>
      <c r="G19" s="5">
        <v>-20</v>
      </c>
      <c r="H19" s="5">
        <v>53</v>
      </c>
      <c r="I19" s="5">
        <v>13</v>
      </c>
      <c r="J19" s="5">
        <v>48</v>
      </c>
      <c r="K19" s="5">
        <v>-23</v>
      </c>
      <c r="L19" s="5"/>
      <c r="M19" s="5"/>
    </row>
    <row r="20" spans="1:15" ht="13.5" customHeight="1">
      <c r="A20" s="10" t="s">
        <v>6</v>
      </c>
      <c r="B20" s="9">
        <v>-138</v>
      </c>
      <c r="C20" s="9">
        <v>13</v>
      </c>
      <c r="D20" s="9">
        <v>-74</v>
      </c>
      <c r="E20" s="9">
        <v>75</v>
      </c>
      <c r="F20" s="9">
        <v>5</v>
      </c>
      <c r="G20" s="9">
        <v>-57</v>
      </c>
      <c r="H20" s="9">
        <v>19</v>
      </c>
      <c r="I20" s="9">
        <v>-7</v>
      </c>
      <c r="J20" s="9">
        <v>-11</v>
      </c>
      <c r="K20" s="9">
        <v>-45</v>
      </c>
      <c r="L20" s="5"/>
      <c r="M20" s="5"/>
    </row>
    <row r="21" spans="1:15" ht="13.5" customHeight="1">
      <c r="A21" s="8" t="s">
        <v>5</v>
      </c>
      <c r="B21" s="5">
        <v>-232</v>
      </c>
      <c r="C21" s="5">
        <v>114</v>
      </c>
      <c r="D21" s="5">
        <v>123</v>
      </c>
      <c r="E21" s="5">
        <v>17</v>
      </c>
      <c r="F21" s="5">
        <v>-55</v>
      </c>
      <c r="G21" s="5">
        <v>-51</v>
      </c>
      <c r="H21" s="5">
        <v>17</v>
      </c>
      <c r="I21" s="5">
        <v>7</v>
      </c>
      <c r="J21" s="5">
        <v>-49</v>
      </c>
      <c r="K21" s="5">
        <v>-12</v>
      </c>
      <c r="L21" s="5"/>
      <c r="M21" s="5"/>
    </row>
    <row r="22" spans="1:15" ht="13.5" customHeight="1">
      <c r="A22" s="10" t="s">
        <v>4</v>
      </c>
      <c r="B22" s="9">
        <v>80</v>
      </c>
      <c r="C22" s="9">
        <v>83</v>
      </c>
      <c r="D22" s="9">
        <v>94</v>
      </c>
      <c r="E22" s="9">
        <v>-3</v>
      </c>
      <c r="F22" s="9">
        <v>-117</v>
      </c>
      <c r="G22" s="9">
        <v>-62</v>
      </c>
      <c r="H22" s="9">
        <v>15</v>
      </c>
      <c r="I22" s="9">
        <v>19</v>
      </c>
      <c r="J22" s="9">
        <v>-21</v>
      </c>
      <c r="K22" s="9">
        <v>2</v>
      </c>
      <c r="L22" s="5"/>
      <c r="M22" s="5"/>
    </row>
    <row r="23" spans="1:15" ht="13.5" customHeight="1">
      <c r="A23" s="8" t="s">
        <v>3</v>
      </c>
      <c r="B23" s="5">
        <v>284</v>
      </c>
      <c r="C23" s="5">
        <v>89</v>
      </c>
      <c r="D23" s="5">
        <v>18</v>
      </c>
      <c r="E23" s="5">
        <v>-34</v>
      </c>
      <c r="F23" s="5">
        <v>-19</v>
      </c>
      <c r="G23" s="5">
        <v>-5</v>
      </c>
      <c r="H23" s="5">
        <v>-25</v>
      </c>
      <c r="I23" s="5">
        <v>43</v>
      </c>
      <c r="J23" s="5">
        <v>-6</v>
      </c>
      <c r="K23" s="5">
        <v>-18</v>
      </c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5"/>
      <c r="M24" s="5"/>
    </row>
    <row r="25" spans="1:15" ht="24.95" customHeight="1">
      <c r="A25" s="8" t="s">
        <v>1</v>
      </c>
      <c r="B25" s="5">
        <v>244</v>
      </c>
      <c r="C25" s="5">
        <v>-34</v>
      </c>
      <c r="D25" s="5">
        <v>-140</v>
      </c>
      <c r="E25" s="5">
        <v>21</v>
      </c>
      <c r="F25" s="5">
        <v>2</v>
      </c>
      <c r="G25" s="5">
        <v>129</v>
      </c>
      <c r="H25" s="5">
        <v>109</v>
      </c>
      <c r="I25" s="5">
        <v>31</v>
      </c>
      <c r="J25" s="5">
        <v>115</v>
      </c>
      <c r="K25" s="5">
        <v>-69</v>
      </c>
      <c r="L25" s="5"/>
      <c r="M25" s="5"/>
    </row>
    <row r="26" spans="1:15" ht="13.5" customHeight="1" thickBot="1">
      <c r="A26" s="7" t="s">
        <v>0</v>
      </c>
      <c r="B26" s="6">
        <v>132</v>
      </c>
      <c r="C26" s="6">
        <v>286</v>
      </c>
      <c r="D26" s="6">
        <v>235</v>
      </c>
      <c r="E26" s="6">
        <v>-20</v>
      </c>
      <c r="F26" s="6">
        <v>-191</v>
      </c>
      <c r="G26" s="6">
        <v>-118</v>
      </c>
      <c r="H26" s="6">
        <v>7</v>
      </c>
      <c r="I26" s="6">
        <v>69</v>
      </c>
      <c r="J26" s="6">
        <v>-76</v>
      </c>
      <c r="K26" s="6">
        <v>-28</v>
      </c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146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312" t="s">
        <v>531</v>
      </c>
      <c r="M1" s="314"/>
    </row>
    <row r="3" spans="1:13" s="16" customFormat="1" ht="13.5">
      <c r="A3" s="18" t="s">
        <v>410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21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115</v>
      </c>
      <c r="C5" s="19" t="s">
        <v>113</v>
      </c>
      <c r="D5" s="19" t="s">
        <v>58</v>
      </c>
      <c r="E5" s="19" t="s">
        <v>114</v>
      </c>
      <c r="F5" s="13" t="s">
        <v>116</v>
      </c>
      <c r="G5" s="13" t="s">
        <v>118</v>
      </c>
      <c r="H5" s="13" t="s">
        <v>119</v>
      </c>
      <c r="I5" s="13" t="s">
        <v>117</v>
      </c>
      <c r="J5" s="12"/>
      <c r="K5" s="12"/>
      <c r="L5" s="11"/>
      <c r="M5" s="11"/>
    </row>
    <row r="6" spans="1:13" ht="13.5" customHeight="1">
      <c r="A6" s="10">
        <v>2009</v>
      </c>
      <c r="B6" s="9">
        <v>887</v>
      </c>
      <c r="C6" s="9">
        <v>8944</v>
      </c>
      <c r="D6" s="9">
        <v>13896</v>
      </c>
      <c r="E6" s="9">
        <v>1006</v>
      </c>
      <c r="F6" s="9">
        <v>2835</v>
      </c>
      <c r="G6" s="9">
        <v>2779</v>
      </c>
      <c r="H6" s="9">
        <v>7810</v>
      </c>
      <c r="I6" s="9">
        <v>672</v>
      </c>
      <c r="J6" s="5"/>
      <c r="K6" s="5"/>
      <c r="L6" s="5"/>
      <c r="M6" s="5"/>
    </row>
    <row r="7" spans="1:13" ht="13.5" customHeight="1">
      <c r="A7" s="8">
        <v>2010</v>
      </c>
      <c r="B7" s="5">
        <v>588</v>
      </c>
      <c r="C7" s="5">
        <v>10100</v>
      </c>
      <c r="D7" s="5">
        <v>14027</v>
      </c>
      <c r="E7" s="5">
        <v>884</v>
      </c>
      <c r="F7" s="5">
        <v>2786</v>
      </c>
      <c r="G7" s="5">
        <v>2783</v>
      </c>
      <c r="H7" s="5">
        <v>7840</v>
      </c>
      <c r="I7" s="5">
        <v>657</v>
      </c>
      <c r="J7" s="5"/>
      <c r="K7" s="5"/>
      <c r="L7" s="5"/>
      <c r="M7" s="5"/>
    </row>
    <row r="8" spans="1:13" ht="13.5" customHeight="1">
      <c r="A8" s="10">
        <v>2011</v>
      </c>
      <c r="B8" s="9">
        <v>724</v>
      </c>
      <c r="C8" s="9">
        <v>10827</v>
      </c>
      <c r="D8" s="9">
        <v>14267</v>
      </c>
      <c r="E8" s="9">
        <v>551</v>
      </c>
      <c r="F8" s="9">
        <v>3056</v>
      </c>
      <c r="G8" s="9">
        <v>3220</v>
      </c>
      <c r="H8" s="9">
        <v>9268</v>
      </c>
      <c r="I8" s="9">
        <v>698</v>
      </c>
      <c r="J8" s="5"/>
      <c r="K8" s="5"/>
      <c r="L8" s="5"/>
      <c r="M8" s="5"/>
    </row>
    <row r="9" spans="1:13" ht="13.5" customHeight="1">
      <c r="A9" s="8">
        <v>2012</v>
      </c>
      <c r="B9" s="5">
        <v>544</v>
      </c>
      <c r="C9" s="5">
        <v>11028</v>
      </c>
      <c r="D9" s="5">
        <v>14706</v>
      </c>
      <c r="E9" s="5">
        <v>584</v>
      </c>
      <c r="F9" s="5">
        <v>3163</v>
      </c>
      <c r="G9" s="5">
        <v>3903</v>
      </c>
      <c r="H9" s="5">
        <v>10336</v>
      </c>
      <c r="I9" s="5">
        <v>788</v>
      </c>
      <c r="J9" s="5"/>
      <c r="K9" s="5"/>
      <c r="L9" s="5"/>
      <c r="M9" s="5"/>
    </row>
    <row r="10" spans="1:13" ht="13.5" customHeight="1">
      <c r="A10" s="10">
        <v>2013</v>
      </c>
      <c r="B10" s="9">
        <v>1151</v>
      </c>
      <c r="C10" s="9">
        <v>11798</v>
      </c>
      <c r="D10" s="9">
        <v>15237</v>
      </c>
      <c r="E10" s="9">
        <v>658</v>
      </c>
      <c r="F10" s="9">
        <v>3240</v>
      </c>
      <c r="G10" s="9">
        <v>4367</v>
      </c>
      <c r="H10" s="9">
        <v>11253</v>
      </c>
      <c r="I10" s="9">
        <v>909</v>
      </c>
      <c r="J10" s="5"/>
      <c r="K10" s="5"/>
      <c r="L10" s="5"/>
      <c r="M10" s="5"/>
    </row>
    <row r="11" spans="1:13" ht="13.5" customHeight="1">
      <c r="A11" s="8">
        <v>2014</v>
      </c>
      <c r="B11" s="5">
        <v>2049</v>
      </c>
      <c r="C11" s="5">
        <v>12282</v>
      </c>
      <c r="D11" s="5">
        <v>15675</v>
      </c>
      <c r="E11" s="5">
        <v>591</v>
      </c>
      <c r="F11" s="5">
        <v>3188</v>
      </c>
      <c r="G11" s="5">
        <v>4945</v>
      </c>
      <c r="H11" s="5">
        <v>11999</v>
      </c>
      <c r="I11" s="5">
        <v>954</v>
      </c>
      <c r="J11" s="5"/>
      <c r="K11" s="5"/>
      <c r="L11" s="5"/>
      <c r="M11" s="5"/>
    </row>
    <row r="12" spans="1:13" ht="13.5" customHeight="1">
      <c r="A12" s="10">
        <v>2015</v>
      </c>
      <c r="B12" s="9">
        <v>1963</v>
      </c>
      <c r="C12" s="9">
        <v>12806</v>
      </c>
      <c r="D12" s="9">
        <v>16435</v>
      </c>
      <c r="E12" s="9">
        <v>680</v>
      </c>
      <c r="F12" s="9">
        <v>2769</v>
      </c>
      <c r="G12" s="9">
        <v>5012</v>
      </c>
      <c r="H12" s="9">
        <v>12615</v>
      </c>
      <c r="I12" s="9">
        <v>935</v>
      </c>
      <c r="J12" s="5"/>
      <c r="K12" s="5"/>
      <c r="L12" s="5"/>
      <c r="M12" s="5"/>
    </row>
    <row r="13" spans="1:13" ht="13.5" customHeight="1">
      <c r="A13" s="8">
        <v>2016</v>
      </c>
      <c r="B13" s="5">
        <v>2141</v>
      </c>
      <c r="C13" s="5">
        <v>12912</v>
      </c>
      <c r="D13" s="5">
        <v>17400</v>
      </c>
      <c r="E13" s="5">
        <v>713</v>
      </c>
      <c r="F13" s="5">
        <v>2828</v>
      </c>
      <c r="G13" s="5">
        <v>5247</v>
      </c>
      <c r="H13" s="5">
        <v>13295</v>
      </c>
      <c r="I13" s="5">
        <v>1014</v>
      </c>
      <c r="J13" s="5"/>
      <c r="K13" s="5"/>
      <c r="L13" s="5"/>
      <c r="M13" s="5"/>
    </row>
    <row r="14" spans="1:13" ht="13.5" customHeight="1">
      <c r="A14" s="10">
        <v>2017</v>
      </c>
      <c r="B14" s="9">
        <v>2356</v>
      </c>
      <c r="C14" s="9">
        <v>14010</v>
      </c>
      <c r="D14" s="9">
        <v>18111</v>
      </c>
      <c r="E14" s="9">
        <v>778</v>
      </c>
      <c r="F14" s="9">
        <v>2797</v>
      </c>
      <c r="G14" s="9">
        <v>5766</v>
      </c>
      <c r="H14" s="9">
        <v>14369</v>
      </c>
      <c r="I14" s="9">
        <v>1088</v>
      </c>
      <c r="J14" s="5"/>
      <c r="K14" s="5"/>
      <c r="L14" s="5"/>
      <c r="M14" s="5"/>
    </row>
    <row r="15" spans="1:13" ht="13.5" customHeight="1">
      <c r="A15" s="8">
        <v>2018</v>
      </c>
      <c r="B15" s="5">
        <v>2444</v>
      </c>
      <c r="C15" s="5">
        <v>14616</v>
      </c>
      <c r="D15" s="5">
        <v>19559</v>
      </c>
      <c r="E15" s="5">
        <v>877</v>
      </c>
      <c r="F15" s="5">
        <v>2881</v>
      </c>
      <c r="G15" s="5">
        <v>6294</v>
      </c>
      <c r="H15" s="5">
        <v>15505</v>
      </c>
      <c r="I15" s="5">
        <v>1084</v>
      </c>
      <c r="J15" s="5"/>
      <c r="K15" s="5"/>
      <c r="L15" s="5"/>
      <c r="M15" s="5"/>
    </row>
    <row r="16" spans="1:13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5"/>
      <c r="K16" s="5"/>
      <c r="L16" s="5"/>
      <c r="M16" s="5"/>
    </row>
    <row r="17" spans="1:15" ht="24.95" customHeight="1">
      <c r="A17" s="8" t="s">
        <v>9</v>
      </c>
      <c r="B17" s="5">
        <v>573</v>
      </c>
      <c r="C17" s="5">
        <v>3406</v>
      </c>
      <c r="D17" s="5">
        <v>7233</v>
      </c>
      <c r="E17" s="5">
        <v>187</v>
      </c>
      <c r="F17" s="5">
        <v>779</v>
      </c>
      <c r="G17" s="5">
        <v>1452</v>
      </c>
      <c r="H17" s="5">
        <v>3380</v>
      </c>
      <c r="I17" s="5">
        <v>298</v>
      </c>
      <c r="J17" s="5"/>
      <c r="K17" s="5"/>
      <c r="L17" s="5"/>
      <c r="M17" s="5"/>
    </row>
    <row r="18" spans="1:15" ht="13.5" customHeight="1">
      <c r="A18" s="10" t="s">
        <v>8</v>
      </c>
      <c r="B18" s="9">
        <v>612</v>
      </c>
      <c r="C18" s="9">
        <v>3653</v>
      </c>
      <c r="D18" s="9">
        <v>3171</v>
      </c>
      <c r="E18" s="9">
        <v>236</v>
      </c>
      <c r="F18" s="9">
        <v>636</v>
      </c>
      <c r="G18" s="9">
        <v>1457</v>
      </c>
      <c r="H18" s="9">
        <v>3629</v>
      </c>
      <c r="I18" s="9">
        <v>246</v>
      </c>
      <c r="J18" s="5"/>
      <c r="K18" s="5"/>
      <c r="L18" s="5"/>
      <c r="M18" s="5"/>
    </row>
    <row r="19" spans="1:15" ht="13.5" customHeight="1">
      <c r="A19" s="8" t="s">
        <v>7</v>
      </c>
      <c r="B19" s="5">
        <v>597</v>
      </c>
      <c r="C19" s="5">
        <v>3751</v>
      </c>
      <c r="D19" s="5">
        <v>5330</v>
      </c>
      <c r="E19" s="5">
        <v>200</v>
      </c>
      <c r="F19" s="5">
        <v>694</v>
      </c>
      <c r="G19" s="5">
        <v>1507</v>
      </c>
      <c r="H19" s="5">
        <v>3715</v>
      </c>
      <c r="I19" s="5">
        <v>268</v>
      </c>
      <c r="J19" s="5"/>
      <c r="K19" s="5"/>
      <c r="L19" s="5"/>
      <c r="M19" s="5"/>
    </row>
    <row r="20" spans="1:15" ht="13.5" customHeight="1">
      <c r="A20" s="10" t="s">
        <v>6</v>
      </c>
      <c r="B20" s="9">
        <v>662</v>
      </c>
      <c r="C20" s="9">
        <v>3806</v>
      </c>
      <c r="D20" s="9">
        <v>3825</v>
      </c>
      <c r="E20" s="9">
        <v>254</v>
      </c>
      <c r="F20" s="9">
        <v>772</v>
      </c>
      <c r="G20" s="9">
        <v>1878</v>
      </c>
      <c r="H20" s="9">
        <v>4781</v>
      </c>
      <c r="I20" s="9">
        <v>272</v>
      </c>
      <c r="J20" s="5"/>
      <c r="K20" s="5"/>
      <c r="L20" s="5"/>
      <c r="M20" s="5"/>
    </row>
    <row r="21" spans="1:15" ht="13.5" customHeight="1">
      <c r="A21" s="8" t="s">
        <v>5</v>
      </c>
      <c r="B21" s="5">
        <v>670</v>
      </c>
      <c r="C21" s="5">
        <v>3698</v>
      </c>
      <c r="D21" s="5">
        <v>7279</v>
      </c>
      <c r="E21" s="5">
        <v>149</v>
      </c>
      <c r="F21" s="5">
        <v>695</v>
      </c>
      <c r="G21" s="5">
        <v>1588</v>
      </c>
      <c r="H21" s="5">
        <v>3781</v>
      </c>
      <c r="I21" s="5">
        <v>309</v>
      </c>
      <c r="J21" s="5"/>
      <c r="K21" s="5"/>
      <c r="L21" s="5"/>
      <c r="M21" s="5"/>
    </row>
    <row r="22" spans="1:15" ht="13.5" customHeight="1">
      <c r="A22" s="10" t="s">
        <v>4</v>
      </c>
      <c r="B22" s="9">
        <v>588</v>
      </c>
      <c r="C22" s="9">
        <v>3868</v>
      </c>
      <c r="D22" s="9">
        <v>3375</v>
      </c>
      <c r="E22" s="9">
        <v>201</v>
      </c>
      <c r="F22" s="9">
        <v>705</v>
      </c>
      <c r="G22" s="9">
        <v>1619</v>
      </c>
      <c r="H22" s="9">
        <v>3811</v>
      </c>
      <c r="I22" s="9">
        <v>255</v>
      </c>
      <c r="J22" s="5"/>
      <c r="K22" s="5"/>
      <c r="L22" s="5"/>
      <c r="M22" s="5"/>
    </row>
    <row r="23" spans="1:15" ht="13.5" customHeight="1">
      <c r="A23" s="8" t="s">
        <v>3</v>
      </c>
      <c r="B23" s="5">
        <v>587</v>
      </c>
      <c r="C23" s="5">
        <v>4001</v>
      </c>
      <c r="D23" s="5">
        <v>5627</v>
      </c>
      <c r="E23" s="5">
        <v>274</v>
      </c>
      <c r="F23" s="5">
        <v>706</v>
      </c>
      <c r="G23" s="5">
        <v>1655</v>
      </c>
      <c r="H23" s="5">
        <v>3719</v>
      </c>
      <c r="I23" s="5">
        <v>318</v>
      </c>
      <c r="J23" s="5"/>
      <c r="K23" s="5"/>
      <c r="L23" s="5"/>
      <c r="M23" s="5"/>
    </row>
    <row r="24" spans="1:15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5"/>
      <c r="K24" s="5"/>
      <c r="L24" s="5"/>
      <c r="M24" s="5"/>
    </row>
    <row r="25" spans="1:15" ht="24.95" customHeight="1">
      <c r="A25" s="8" t="s">
        <v>1</v>
      </c>
      <c r="B25" s="5">
        <v>1782</v>
      </c>
      <c r="C25" s="5">
        <v>10810</v>
      </c>
      <c r="D25" s="5">
        <v>15734</v>
      </c>
      <c r="E25" s="5">
        <v>623</v>
      </c>
      <c r="F25" s="5">
        <v>2109</v>
      </c>
      <c r="G25" s="5">
        <v>4416</v>
      </c>
      <c r="H25" s="5">
        <v>10724</v>
      </c>
      <c r="I25" s="5">
        <v>812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1845</v>
      </c>
      <c r="C26" s="6">
        <v>11567</v>
      </c>
      <c r="D26" s="6">
        <v>16281</v>
      </c>
      <c r="E26" s="6">
        <v>624</v>
      </c>
      <c r="F26" s="6">
        <v>2106</v>
      </c>
      <c r="G26" s="6">
        <v>4862</v>
      </c>
      <c r="H26" s="6">
        <v>11311</v>
      </c>
      <c r="I26" s="6">
        <v>882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145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</sheetData>
  <hyperlinks>
    <hyperlink ref="I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312" t="s">
        <v>531</v>
      </c>
      <c r="M1" s="314"/>
    </row>
    <row r="3" spans="1:13" s="16" customFormat="1" ht="13.5">
      <c r="A3" s="18" t="s">
        <v>411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31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115</v>
      </c>
      <c r="C5" s="19" t="s">
        <v>113</v>
      </c>
      <c r="D5" s="19" t="s">
        <v>58</v>
      </c>
      <c r="E5" s="19" t="s">
        <v>114</v>
      </c>
      <c r="F5" s="13" t="s">
        <v>116</v>
      </c>
      <c r="G5" s="13" t="s">
        <v>118</v>
      </c>
      <c r="H5" s="13" t="s">
        <v>119</v>
      </c>
      <c r="I5" s="13" t="s">
        <v>117</v>
      </c>
      <c r="J5" s="12"/>
      <c r="K5" s="12"/>
      <c r="L5" s="11"/>
      <c r="M5" s="11"/>
    </row>
    <row r="6" spans="1:13" ht="13.5" customHeight="1">
      <c r="A6" s="10">
        <v>2009</v>
      </c>
      <c r="B6" s="9">
        <v>4.7225501770956413</v>
      </c>
      <c r="C6" s="9">
        <v>-15.662423385195668</v>
      </c>
      <c r="D6" s="9">
        <v>-5.3212509368399497</v>
      </c>
      <c r="E6" s="9">
        <v>-13.722126929674094</v>
      </c>
      <c r="F6" s="9">
        <v>-21.814671814671815</v>
      </c>
      <c r="G6" s="9">
        <v>-2.3884791008078721</v>
      </c>
      <c r="H6" s="9">
        <v>-8.5801240781926751</v>
      </c>
      <c r="I6" s="9">
        <v>1.0526315789473717</v>
      </c>
      <c r="J6" s="5"/>
      <c r="K6" s="5"/>
      <c r="L6" s="5"/>
      <c r="M6" s="5"/>
    </row>
    <row r="7" spans="1:13" ht="13.5" customHeight="1">
      <c r="A7" s="8">
        <v>2010</v>
      </c>
      <c r="B7" s="5">
        <v>-33.709131905298761</v>
      </c>
      <c r="C7" s="5">
        <v>12.924865831842581</v>
      </c>
      <c r="D7" s="5">
        <v>0.94271732872768244</v>
      </c>
      <c r="E7" s="5">
        <v>-12.127236580516898</v>
      </c>
      <c r="F7" s="5">
        <v>-1.7283950617283939</v>
      </c>
      <c r="G7" s="5">
        <v>0.14393666786614023</v>
      </c>
      <c r="H7" s="5">
        <v>0.38412291933418441</v>
      </c>
      <c r="I7" s="5">
        <v>-2.2321428571428603</v>
      </c>
      <c r="J7" s="5"/>
      <c r="K7" s="5"/>
      <c r="L7" s="5"/>
      <c r="M7" s="5"/>
    </row>
    <row r="8" spans="1:13" ht="13.5" customHeight="1">
      <c r="A8" s="10">
        <v>2011</v>
      </c>
      <c r="B8" s="9">
        <v>23.129251700680275</v>
      </c>
      <c r="C8" s="9">
        <v>7.1980198019802044</v>
      </c>
      <c r="D8" s="9">
        <v>1.7109859556569518</v>
      </c>
      <c r="E8" s="9">
        <v>-37.66968325791855</v>
      </c>
      <c r="F8" s="9">
        <v>9.6913137114142067</v>
      </c>
      <c r="G8" s="9">
        <v>15.702479338842966</v>
      </c>
      <c r="H8" s="9">
        <v>18.214285714285715</v>
      </c>
      <c r="I8" s="9">
        <v>6.2404870624048758</v>
      </c>
      <c r="J8" s="5"/>
      <c r="K8" s="5"/>
      <c r="L8" s="5"/>
      <c r="M8" s="5"/>
    </row>
    <row r="9" spans="1:13" ht="13.5" customHeight="1">
      <c r="A9" s="8">
        <v>2012</v>
      </c>
      <c r="B9" s="5">
        <v>-24.861878453038678</v>
      </c>
      <c r="C9" s="5">
        <v>1.856469936270444</v>
      </c>
      <c r="D9" s="5">
        <v>3.0770309104927396</v>
      </c>
      <c r="E9" s="5">
        <v>5.9891107078039907</v>
      </c>
      <c r="F9" s="5">
        <v>3.5013089005235587</v>
      </c>
      <c r="G9" s="5">
        <v>21.211180124223606</v>
      </c>
      <c r="H9" s="5">
        <v>11.523521795425129</v>
      </c>
      <c r="I9" s="5">
        <v>12.893982808022919</v>
      </c>
      <c r="J9" s="5"/>
      <c r="K9" s="5"/>
      <c r="L9" s="5"/>
      <c r="M9" s="5"/>
    </row>
    <row r="10" spans="1:13" ht="13.5" customHeight="1">
      <c r="A10" s="10">
        <v>2013</v>
      </c>
      <c r="B10" s="9">
        <v>111.58088235294117</v>
      </c>
      <c r="C10" s="9">
        <v>6.9822270583968171</v>
      </c>
      <c r="D10" s="9">
        <v>3.6107711138310794</v>
      </c>
      <c r="E10" s="9">
        <v>12.671232876712324</v>
      </c>
      <c r="F10" s="9">
        <v>2.4343977236800596</v>
      </c>
      <c r="G10" s="9">
        <v>11.888291058160384</v>
      </c>
      <c r="H10" s="9">
        <v>8.871904024767808</v>
      </c>
      <c r="I10" s="9">
        <v>15.355329949238584</v>
      </c>
      <c r="J10" s="5"/>
      <c r="K10" s="5"/>
      <c r="L10" s="5"/>
      <c r="M10" s="5"/>
    </row>
    <row r="11" spans="1:13" ht="13.5" customHeight="1">
      <c r="A11" s="8">
        <v>2014</v>
      </c>
      <c r="B11" s="5">
        <v>78.019113814074714</v>
      </c>
      <c r="C11" s="5">
        <v>4.1023902356331687</v>
      </c>
      <c r="D11" s="5">
        <v>2.8745816105532507</v>
      </c>
      <c r="E11" s="5">
        <v>-10.182370820668696</v>
      </c>
      <c r="F11" s="5">
        <v>-1.6049382716049387</v>
      </c>
      <c r="G11" s="5">
        <v>13.235630867872672</v>
      </c>
      <c r="H11" s="5">
        <v>6.6293432862347901</v>
      </c>
      <c r="I11" s="5">
        <v>4.9504950495049549</v>
      </c>
      <c r="J11" s="5"/>
      <c r="K11" s="5"/>
      <c r="L11" s="5"/>
      <c r="M11" s="5"/>
    </row>
    <row r="12" spans="1:13" ht="13.5" customHeight="1">
      <c r="A12" s="10">
        <v>2015</v>
      </c>
      <c r="B12" s="9">
        <v>-4.1971693509028736</v>
      </c>
      <c r="C12" s="9">
        <v>4.2664061227813077</v>
      </c>
      <c r="D12" s="9">
        <v>4.8484848484848575</v>
      </c>
      <c r="E12" s="9">
        <v>15.059221658206434</v>
      </c>
      <c r="F12" s="9">
        <v>-13.143036386449181</v>
      </c>
      <c r="G12" s="9">
        <v>1.3549039433771393</v>
      </c>
      <c r="H12" s="9">
        <v>5.1337611467622279</v>
      </c>
      <c r="I12" s="9">
        <v>-1.991614255765195</v>
      </c>
      <c r="J12" s="5"/>
      <c r="K12" s="5"/>
      <c r="L12" s="5"/>
      <c r="M12" s="5"/>
    </row>
    <row r="13" spans="1:13" ht="13.5" customHeight="1">
      <c r="A13" s="8">
        <v>2016</v>
      </c>
      <c r="B13" s="5">
        <v>9.0677534386143677</v>
      </c>
      <c r="C13" s="5">
        <v>0.82773699828204705</v>
      </c>
      <c r="D13" s="5">
        <v>5.8716154548220212</v>
      </c>
      <c r="E13" s="5">
        <v>4.8529411764705932</v>
      </c>
      <c r="F13" s="5">
        <v>2.1307331166486199</v>
      </c>
      <c r="G13" s="5">
        <v>4.6887470071827586</v>
      </c>
      <c r="H13" s="5">
        <v>5.3904082441537771</v>
      </c>
      <c r="I13" s="5">
        <v>8.4491978609625651</v>
      </c>
      <c r="J13" s="5"/>
      <c r="K13" s="5"/>
      <c r="L13" s="5"/>
      <c r="M13" s="5"/>
    </row>
    <row r="14" spans="1:13" ht="13.5" customHeight="1">
      <c r="A14" s="10">
        <v>2017</v>
      </c>
      <c r="B14" s="9">
        <v>10.042036431574042</v>
      </c>
      <c r="C14" s="9">
        <v>8.5037174721189537</v>
      </c>
      <c r="D14" s="9">
        <v>4.0862068965517251</v>
      </c>
      <c r="E14" s="9">
        <v>9.1164095371669021</v>
      </c>
      <c r="F14" s="9">
        <v>-1.0961810466760924</v>
      </c>
      <c r="G14" s="9">
        <v>9.8913664951400868</v>
      </c>
      <c r="H14" s="9">
        <v>8.0782248965776571</v>
      </c>
      <c r="I14" s="9">
        <v>7.2978303747534445</v>
      </c>
      <c r="J14" s="5"/>
      <c r="K14" s="5"/>
      <c r="L14" s="5"/>
      <c r="M14" s="5"/>
    </row>
    <row r="15" spans="1:13" ht="13.5" customHeight="1">
      <c r="A15" s="8">
        <v>2018</v>
      </c>
      <c r="B15" s="5">
        <v>3.7351443123938788</v>
      </c>
      <c r="C15" s="5">
        <v>4.3254817987152139</v>
      </c>
      <c r="D15" s="5">
        <v>7.9951410744851126</v>
      </c>
      <c r="E15" s="5">
        <v>12.724935732647813</v>
      </c>
      <c r="F15" s="5">
        <v>3.003217733285668</v>
      </c>
      <c r="G15" s="5">
        <v>9.1571279916753401</v>
      </c>
      <c r="H15" s="5">
        <v>7.9059085531352213</v>
      </c>
      <c r="I15" s="5">
        <v>-0.36764705882352811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2.8725314183123851</v>
      </c>
      <c r="C17" s="5">
        <v>5.3184910327767509</v>
      </c>
      <c r="D17" s="5">
        <v>9.7738655334648641</v>
      </c>
      <c r="E17" s="5">
        <v>13.33333333333333</v>
      </c>
      <c r="F17" s="5">
        <v>22.291993720565138</v>
      </c>
      <c r="G17" s="5">
        <v>9.5022624434389247</v>
      </c>
      <c r="H17" s="5">
        <v>8.2639333760409883</v>
      </c>
      <c r="I17" s="5">
        <v>3.4722222222222321</v>
      </c>
      <c r="J17" s="5"/>
      <c r="K17" s="5"/>
      <c r="L17" s="5"/>
      <c r="M17" s="5"/>
    </row>
    <row r="18" spans="1:15" ht="13.5" customHeight="1">
      <c r="A18" s="10" t="s">
        <v>8</v>
      </c>
      <c r="B18" s="9">
        <v>3.3783783783783772</v>
      </c>
      <c r="C18" s="9">
        <v>4.401257502143463</v>
      </c>
      <c r="D18" s="9">
        <v>1.6998075689544478</v>
      </c>
      <c r="E18" s="9">
        <v>29.670329670329675</v>
      </c>
      <c r="F18" s="9">
        <v>-10.042432814710045</v>
      </c>
      <c r="G18" s="9">
        <v>7.2901325478645029</v>
      </c>
      <c r="H18" s="9">
        <v>7.845468053491822</v>
      </c>
      <c r="I18" s="9">
        <v>-1.2048192771084376</v>
      </c>
      <c r="J18" s="5"/>
      <c r="K18" s="5"/>
      <c r="L18" s="5"/>
      <c r="M18" s="5"/>
    </row>
    <row r="19" spans="1:15" ht="13.5" customHeight="1">
      <c r="A19" s="8" t="s">
        <v>7</v>
      </c>
      <c r="B19" s="5">
        <v>2.4013722126929649</v>
      </c>
      <c r="C19" s="5">
        <v>3.1061022539857097</v>
      </c>
      <c r="D19" s="5">
        <v>6.7280736884261172</v>
      </c>
      <c r="E19" s="5">
        <v>-0.99009900990099098</v>
      </c>
      <c r="F19" s="5">
        <v>9.9841521394611767</v>
      </c>
      <c r="G19" s="5">
        <v>11.712379540400297</v>
      </c>
      <c r="H19" s="5">
        <v>11.160981448234587</v>
      </c>
      <c r="I19" s="5">
        <v>-5.9649122807017507</v>
      </c>
      <c r="J19" s="5"/>
      <c r="K19" s="5"/>
      <c r="L19" s="5"/>
      <c r="M19" s="5"/>
    </row>
    <row r="20" spans="1:15" ht="13.5" customHeight="1">
      <c r="A20" s="10" t="s">
        <v>6</v>
      </c>
      <c r="B20" s="9">
        <v>6.0897435897435903</v>
      </c>
      <c r="C20" s="9">
        <v>4.5891728496839868</v>
      </c>
      <c r="D20" s="9">
        <v>12.170087976539579</v>
      </c>
      <c r="E20" s="9">
        <v>10.917030567685583</v>
      </c>
      <c r="F20" s="9">
        <v>-6.0827250608272543</v>
      </c>
      <c r="G20" s="9">
        <v>8.3669936526254993</v>
      </c>
      <c r="H20" s="9">
        <v>5.3083700440528681</v>
      </c>
      <c r="I20" s="9">
        <v>2.2556390977443552</v>
      </c>
      <c r="J20" s="5"/>
      <c r="K20" s="5"/>
      <c r="L20" s="5"/>
      <c r="M20" s="5"/>
    </row>
    <row r="21" spans="1:15" ht="13.5" customHeight="1">
      <c r="A21" s="8" t="s">
        <v>5</v>
      </c>
      <c r="B21" s="5">
        <v>16.928446771378702</v>
      </c>
      <c r="C21" s="5">
        <v>8.57310628302994</v>
      </c>
      <c r="D21" s="5">
        <v>0.63597400801880255</v>
      </c>
      <c r="E21" s="5">
        <v>-20.320855614973265</v>
      </c>
      <c r="F21" s="5">
        <v>-10.783055198973045</v>
      </c>
      <c r="G21" s="5">
        <v>9.3663911845730077</v>
      </c>
      <c r="H21" s="5">
        <v>11.863905325443792</v>
      </c>
      <c r="I21" s="5">
        <v>3.691275167785224</v>
      </c>
      <c r="J21" s="5"/>
      <c r="K21" s="5"/>
      <c r="L21" s="5"/>
      <c r="M21" s="5"/>
    </row>
    <row r="22" spans="1:15" ht="13.5" customHeight="1">
      <c r="A22" s="10" t="s">
        <v>4</v>
      </c>
      <c r="B22" s="9">
        <v>-3.9215686274509776</v>
      </c>
      <c r="C22" s="9">
        <v>5.8855735012318666</v>
      </c>
      <c r="D22" s="9">
        <v>6.4333017975402029</v>
      </c>
      <c r="E22" s="9">
        <v>-14.830508474576277</v>
      </c>
      <c r="F22" s="9">
        <v>10.849056603773576</v>
      </c>
      <c r="G22" s="9">
        <v>11.118737131091283</v>
      </c>
      <c r="H22" s="9">
        <v>5.0151556902727989</v>
      </c>
      <c r="I22" s="9">
        <v>3.6585365853658569</v>
      </c>
      <c r="J22" s="5"/>
      <c r="K22" s="5"/>
      <c r="L22" s="5"/>
      <c r="M22" s="5"/>
    </row>
    <row r="23" spans="1:15" ht="13.5" customHeight="1">
      <c r="A23" s="8" t="s">
        <v>3</v>
      </c>
      <c r="B23" s="5">
        <v>-1.675041876046901</v>
      </c>
      <c r="C23" s="5">
        <v>6.6648893628365791</v>
      </c>
      <c r="D23" s="5">
        <v>5.5722326454033855</v>
      </c>
      <c r="E23" s="5">
        <v>37.000000000000014</v>
      </c>
      <c r="F23" s="5">
        <v>1.7291066282420831</v>
      </c>
      <c r="G23" s="5">
        <v>9.820836098208364</v>
      </c>
      <c r="H23" s="5">
        <v>0.10767160161506695</v>
      </c>
      <c r="I23" s="5">
        <v>18.656716417910445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2.886836027713624</v>
      </c>
      <c r="C25" s="5">
        <v>4.232957284736294</v>
      </c>
      <c r="D25" s="5">
        <v>7.0267328753146119</v>
      </c>
      <c r="E25" s="5">
        <v>13.479052823315119</v>
      </c>
      <c r="F25" s="5">
        <v>6.7848101265822747</v>
      </c>
      <c r="G25" s="5">
        <v>9.496652615918677</v>
      </c>
      <c r="H25" s="5">
        <v>9.1057075999593007</v>
      </c>
      <c r="I25" s="5">
        <v>-1.2165450121654486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3.5353535353535248</v>
      </c>
      <c r="C26" s="6">
        <v>7.0027752081406103</v>
      </c>
      <c r="D26" s="6">
        <v>3.4765476039150922</v>
      </c>
      <c r="E26" s="6">
        <v>0.16051364365972098</v>
      </c>
      <c r="F26" s="6">
        <v>-0.14224751066855834</v>
      </c>
      <c r="G26" s="6">
        <v>10.099637681159424</v>
      </c>
      <c r="H26" s="6">
        <v>5.4737038418500639</v>
      </c>
      <c r="I26" s="6">
        <v>8.6206896551724199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145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</sheetData>
  <hyperlinks>
    <hyperlink ref="I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312" t="s">
        <v>531</v>
      </c>
      <c r="M1" s="314"/>
    </row>
    <row r="3" spans="1:13" s="16" customFormat="1" ht="13.5">
      <c r="A3" s="18" t="s">
        <v>412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32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115</v>
      </c>
      <c r="C5" s="19" t="s">
        <v>113</v>
      </c>
      <c r="D5" s="19" t="s">
        <v>58</v>
      </c>
      <c r="E5" s="19" t="s">
        <v>114</v>
      </c>
      <c r="F5" s="13" t="s">
        <v>116</v>
      </c>
      <c r="G5" s="13" t="s">
        <v>118</v>
      </c>
      <c r="H5" s="13" t="s">
        <v>119</v>
      </c>
      <c r="I5" s="13" t="s">
        <v>117</v>
      </c>
      <c r="J5" s="12"/>
      <c r="K5" s="12"/>
      <c r="L5" s="11"/>
      <c r="M5" s="11"/>
    </row>
    <row r="6" spans="1:13" ht="13.5" customHeight="1">
      <c r="A6" s="10">
        <v>2009</v>
      </c>
      <c r="B6" s="9">
        <v>2.2846104314230522</v>
      </c>
      <c r="C6" s="9">
        <v>23.036703155183517</v>
      </c>
      <c r="D6" s="9">
        <v>35.791371538956859</v>
      </c>
      <c r="E6" s="9">
        <v>2.5911139729555699</v>
      </c>
      <c r="F6" s="9">
        <v>7.301996136509981</v>
      </c>
      <c r="G6" s="9">
        <v>7.1577591757887955</v>
      </c>
      <c r="H6" s="9">
        <v>20.115904700579524</v>
      </c>
      <c r="I6" s="9">
        <v>1.7308435286542176</v>
      </c>
      <c r="J6" s="5"/>
      <c r="K6" s="5"/>
      <c r="L6" s="5"/>
      <c r="M6" s="5"/>
    </row>
    <row r="7" spans="1:13" ht="13.5" customHeight="1">
      <c r="A7" s="8">
        <v>2010</v>
      </c>
      <c r="B7" s="5">
        <v>1.482452601855587</v>
      </c>
      <c r="C7" s="5">
        <v>25.463896732553447</v>
      </c>
      <c r="D7" s="5">
        <v>35.364562323517546</v>
      </c>
      <c r="E7" s="5">
        <v>2.2287212585720049</v>
      </c>
      <c r="F7" s="5">
        <v>7.0240016135538523</v>
      </c>
      <c r="G7" s="5">
        <v>7.0164380798709152</v>
      </c>
      <c r="H7" s="5">
        <v>19.766034691407825</v>
      </c>
      <c r="I7" s="5">
        <v>1.6564138765631304</v>
      </c>
      <c r="J7" s="5"/>
      <c r="K7" s="5"/>
      <c r="L7" s="5"/>
      <c r="M7" s="5"/>
    </row>
    <row r="8" spans="1:13" ht="13.5" customHeight="1">
      <c r="A8" s="10">
        <v>2011</v>
      </c>
      <c r="B8" s="9">
        <v>1.6990519102600206</v>
      </c>
      <c r="C8" s="9">
        <v>25.408335680090115</v>
      </c>
      <c r="D8" s="9">
        <v>33.481179010607342</v>
      </c>
      <c r="E8" s="9">
        <v>1.2930629869520323</v>
      </c>
      <c r="F8" s="9">
        <v>7.1716887261804185</v>
      </c>
      <c r="G8" s="9">
        <v>7.5565568384492634</v>
      </c>
      <c r="H8" s="9">
        <v>21.749741856753964</v>
      </c>
      <c r="I8" s="9">
        <v>1.6380362339247161</v>
      </c>
      <c r="J8" s="5"/>
      <c r="K8" s="5"/>
      <c r="L8" s="5"/>
      <c r="M8" s="5"/>
    </row>
    <row r="9" spans="1:13" ht="13.5" customHeight="1">
      <c r="A9" s="8">
        <v>2012</v>
      </c>
      <c r="B9" s="5">
        <v>1.2074667613699419</v>
      </c>
      <c r="C9" s="5">
        <v>24.477837213948018</v>
      </c>
      <c r="D9" s="5">
        <v>32.64155550129847</v>
      </c>
      <c r="E9" s="5">
        <v>1.2962510820589084</v>
      </c>
      <c r="F9" s="5">
        <v>7.0206201584800123</v>
      </c>
      <c r="G9" s="5">
        <v>8.6631300912258897</v>
      </c>
      <c r="H9" s="5">
        <v>22.9418684660289</v>
      </c>
      <c r="I9" s="5">
        <v>1.7490511175726369</v>
      </c>
      <c r="J9" s="5"/>
      <c r="K9" s="5"/>
      <c r="L9" s="5"/>
      <c r="M9" s="5"/>
    </row>
    <row r="10" spans="1:13" ht="13.5" customHeight="1">
      <c r="A10" s="10">
        <v>2013</v>
      </c>
      <c r="B10" s="9">
        <v>2.3678255502982926</v>
      </c>
      <c r="C10" s="9">
        <v>24.270726188027155</v>
      </c>
      <c r="D10" s="9">
        <v>31.345402180621274</v>
      </c>
      <c r="E10" s="9">
        <v>1.3536309401357745</v>
      </c>
      <c r="F10" s="9">
        <v>6.665295206747583</v>
      </c>
      <c r="G10" s="9">
        <v>8.9837481999588569</v>
      </c>
      <c r="H10" s="9">
        <v>23.149557704176097</v>
      </c>
      <c r="I10" s="9">
        <v>1.8699855996708494</v>
      </c>
      <c r="J10" s="5"/>
      <c r="K10" s="5"/>
      <c r="L10" s="5"/>
      <c r="M10" s="5"/>
    </row>
    <row r="11" spans="1:13" ht="13.5" customHeight="1">
      <c r="A11" s="8">
        <v>2014</v>
      </c>
      <c r="B11" s="5">
        <v>3.9643997291283739</v>
      </c>
      <c r="C11" s="5">
        <v>23.763180806810485</v>
      </c>
      <c r="D11" s="5">
        <v>30.327948147431556</v>
      </c>
      <c r="E11" s="5">
        <v>1.1434652220179937</v>
      </c>
      <c r="F11" s="5">
        <v>6.1681338879752339</v>
      </c>
      <c r="G11" s="5">
        <v>9.5675727967495412</v>
      </c>
      <c r="H11" s="5">
        <v>23.215633162426236</v>
      </c>
      <c r="I11" s="5">
        <v>1.8457966528006191</v>
      </c>
      <c r="J11" s="5"/>
      <c r="K11" s="5"/>
      <c r="L11" s="5"/>
      <c r="M11" s="5"/>
    </row>
    <row r="12" spans="1:13" ht="13.5" customHeight="1">
      <c r="A12" s="10">
        <v>2015</v>
      </c>
      <c r="B12" s="9">
        <v>3.6888788664637131</v>
      </c>
      <c r="C12" s="9">
        <v>24.065095651520277</v>
      </c>
      <c r="D12" s="9">
        <v>30.884729582440713</v>
      </c>
      <c r="E12" s="9">
        <v>1.2778592099823354</v>
      </c>
      <c r="F12" s="9">
        <v>5.2035178712368921</v>
      </c>
      <c r="G12" s="9">
        <v>9.4185740594580381</v>
      </c>
      <c r="H12" s="9">
        <v>23.706167549892886</v>
      </c>
      <c r="I12" s="9">
        <v>1.7570564137257112</v>
      </c>
      <c r="J12" s="5"/>
      <c r="K12" s="5"/>
      <c r="L12" s="5"/>
      <c r="M12" s="5"/>
    </row>
    <row r="13" spans="1:13" ht="13.5" customHeight="1">
      <c r="A13" s="8">
        <v>2016</v>
      </c>
      <c r="B13" s="5">
        <v>3.8539772829550158</v>
      </c>
      <c r="C13" s="5">
        <v>23.242669162781489</v>
      </c>
      <c r="D13" s="5">
        <v>31.321440786276167</v>
      </c>
      <c r="E13" s="5">
        <v>1.2834590391157994</v>
      </c>
      <c r="F13" s="5">
        <v>5.090634169171782</v>
      </c>
      <c r="G13" s="5">
        <v>9.4450344715856929</v>
      </c>
      <c r="H13" s="5">
        <v>23.932100876640323</v>
      </c>
      <c r="I13" s="5">
        <v>1.8252839630623008</v>
      </c>
      <c r="J13" s="5"/>
      <c r="K13" s="5"/>
      <c r="L13" s="5"/>
      <c r="M13" s="5"/>
    </row>
    <row r="14" spans="1:13" ht="13.5" customHeight="1">
      <c r="A14" s="10">
        <v>2017</v>
      </c>
      <c r="B14" s="9">
        <v>3.9746942218473218</v>
      </c>
      <c r="C14" s="9">
        <v>23.635596794601437</v>
      </c>
      <c r="D14" s="9">
        <v>30.554196541543654</v>
      </c>
      <c r="E14" s="9">
        <v>1.3125263601855757</v>
      </c>
      <c r="F14" s="9">
        <v>4.7186840995360608</v>
      </c>
      <c r="G14" s="9">
        <v>9.727541121889498</v>
      </c>
      <c r="H14" s="9">
        <v>24.241248418388867</v>
      </c>
      <c r="I14" s="9">
        <v>1.8355124420075919</v>
      </c>
      <c r="J14" s="5"/>
      <c r="K14" s="5"/>
      <c r="L14" s="5"/>
      <c r="M14" s="5"/>
    </row>
    <row r="15" spans="1:13" ht="13.5" customHeight="1">
      <c r="A15" s="8">
        <v>2018</v>
      </c>
      <c r="B15" s="5">
        <v>3.863481876096682</v>
      </c>
      <c r="C15" s="5">
        <v>23.105012725461989</v>
      </c>
      <c r="D15" s="5">
        <v>30.918920627894845</v>
      </c>
      <c r="E15" s="5">
        <v>1.3863639956369844</v>
      </c>
      <c r="F15" s="5">
        <v>4.5542926698177331</v>
      </c>
      <c r="G15" s="5">
        <v>9.9495723928610946</v>
      </c>
      <c r="H15" s="5">
        <v>24.510346353878496</v>
      </c>
      <c r="I15" s="5">
        <v>1.7135901610837982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3.3106078114166859</v>
      </c>
      <c r="C17" s="5">
        <v>19.678761266466374</v>
      </c>
      <c r="D17" s="5">
        <v>41.789923734689161</v>
      </c>
      <c r="E17" s="5">
        <v>1.0804252368846776</v>
      </c>
      <c r="F17" s="5">
        <v>4.5008088745088974</v>
      </c>
      <c r="G17" s="5">
        <v>8.3891841922810269</v>
      </c>
      <c r="H17" s="5">
        <v>19.528541714813962</v>
      </c>
      <c r="I17" s="5">
        <v>1.7217471689392188</v>
      </c>
      <c r="J17" s="5"/>
      <c r="K17" s="5"/>
      <c r="L17" s="5"/>
      <c r="M17" s="5"/>
    </row>
    <row r="18" spans="1:15" ht="13.5" customHeight="1">
      <c r="A18" s="10" t="s">
        <v>8</v>
      </c>
      <c r="B18" s="9">
        <v>4.4871324877190411</v>
      </c>
      <c r="C18" s="9">
        <v>26.783488525551725</v>
      </c>
      <c r="D18" s="9">
        <v>23.249505095681503</v>
      </c>
      <c r="E18" s="9">
        <v>1.7303321357870813</v>
      </c>
      <c r="F18" s="9">
        <v>4.6630984676295917</v>
      </c>
      <c r="G18" s="9">
        <v>10.682601363736344</v>
      </c>
      <c r="H18" s="9">
        <v>26.607522545641178</v>
      </c>
      <c r="I18" s="9">
        <v>1.8036512940831437</v>
      </c>
      <c r="J18" s="5"/>
      <c r="K18" s="5"/>
      <c r="L18" s="5"/>
      <c r="M18" s="5"/>
    </row>
    <row r="19" spans="1:15" ht="13.5" customHeight="1">
      <c r="A19" s="8" t="s">
        <v>7</v>
      </c>
      <c r="B19" s="5">
        <v>3.7170786376937923</v>
      </c>
      <c r="C19" s="5">
        <v>23.354710167486459</v>
      </c>
      <c r="D19" s="5">
        <v>33.18597845713218</v>
      </c>
      <c r="E19" s="5">
        <v>1.2452524749392939</v>
      </c>
      <c r="F19" s="5">
        <v>4.3210260880393498</v>
      </c>
      <c r="G19" s="5">
        <v>9.3829773986675811</v>
      </c>
      <c r="H19" s="5">
        <v>23.130564721997384</v>
      </c>
      <c r="I19" s="5">
        <v>1.6686383164186538</v>
      </c>
      <c r="J19" s="5"/>
      <c r="K19" s="5"/>
      <c r="L19" s="5"/>
      <c r="M19" s="5"/>
    </row>
    <row r="20" spans="1:15" ht="13.5" customHeight="1">
      <c r="A20" s="10" t="s">
        <v>6</v>
      </c>
      <c r="B20" s="9">
        <v>4.073595471047935</v>
      </c>
      <c r="C20" s="9">
        <v>23.420097224786169</v>
      </c>
      <c r="D20" s="9">
        <v>23.53701310688573</v>
      </c>
      <c r="E20" s="9">
        <v>1.562980739646791</v>
      </c>
      <c r="F20" s="9">
        <v>4.7504768937296165</v>
      </c>
      <c r="G20" s="9">
        <v>11.556211925419973</v>
      </c>
      <c r="H20" s="9">
        <v>29.419728016737434</v>
      </c>
      <c r="I20" s="9">
        <v>1.6737431542674299</v>
      </c>
      <c r="J20" s="5"/>
      <c r="K20" s="5"/>
      <c r="L20" s="5"/>
      <c r="M20" s="5"/>
    </row>
    <row r="21" spans="1:15" ht="13.5" customHeight="1">
      <c r="A21" s="8" t="s">
        <v>5</v>
      </c>
      <c r="B21" s="5">
        <v>3.6878027300748566</v>
      </c>
      <c r="C21" s="5">
        <v>20.354469396741521</v>
      </c>
      <c r="D21" s="5">
        <v>40.064949361514749</v>
      </c>
      <c r="E21" s="5">
        <v>0.82012329370321435</v>
      </c>
      <c r="F21" s="5">
        <v>3.8254073095552621</v>
      </c>
      <c r="G21" s="5">
        <v>8.7406428885953318</v>
      </c>
      <c r="H21" s="5">
        <v>20.811316600616468</v>
      </c>
      <c r="I21" s="5">
        <v>1.7007926023778073</v>
      </c>
      <c r="J21" s="5"/>
      <c r="K21" s="5"/>
      <c r="L21" s="5"/>
      <c r="M21" s="5"/>
    </row>
    <row r="22" spans="1:15" ht="13.5" customHeight="1">
      <c r="A22" s="10" t="s">
        <v>4</v>
      </c>
      <c r="B22" s="9">
        <v>4.0771044237969765</v>
      </c>
      <c r="C22" s="9">
        <v>26.820135903480789</v>
      </c>
      <c r="D22" s="9">
        <v>23.401747330467344</v>
      </c>
      <c r="E22" s="9">
        <v>1.3937040632367217</v>
      </c>
      <c r="F22" s="9">
        <v>4.8883649979198447</v>
      </c>
      <c r="G22" s="9">
        <v>11.225904867563445</v>
      </c>
      <c r="H22" s="9">
        <v>26.424906393010676</v>
      </c>
      <c r="I22" s="9">
        <v>1.768132020524199</v>
      </c>
      <c r="J22" s="5"/>
      <c r="K22" s="5"/>
      <c r="L22" s="5"/>
      <c r="M22" s="5"/>
    </row>
    <row r="23" spans="1:15" ht="13.5" customHeight="1">
      <c r="A23" s="8" t="s">
        <v>3</v>
      </c>
      <c r="B23" s="5">
        <v>3.4758408337280908</v>
      </c>
      <c r="C23" s="5">
        <v>23.691378493604926</v>
      </c>
      <c r="D23" s="5">
        <v>33.319516816674557</v>
      </c>
      <c r="E23" s="5">
        <v>1.622453813358598</v>
      </c>
      <c r="F23" s="5">
        <v>4.1804831833254381</v>
      </c>
      <c r="G23" s="5">
        <v>9.7998578872572235</v>
      </c>
      <c r="H23" s="5">
        <v>22.021553765987683</v>
      </c>
      <c r="I23" s="5">
        <v>1.8829938417811463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3.7908441116405718</v>
      </c>
      <c r="C25" s="5">
        <v>22.996085772634444</v>
      </c>
      <c r="D25" s="5">
        <v>33.470898570456093</v>
      </c>
      <c r="E25" s="5">
        <v>1.3253063308373043</v>
      </c>
      <c r="F25" s="5">
        <v>4.4864703880190611</v>
      </c>
      <c r="G25" s="5">
        <v>9.3941456773315188</v>
      </c>
      <c r="H25" s="5">
        <v>22.813138189244384</v>
      </c>
      <c r="I25" s="5">
        <v>1.7273655547991831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3.7289300295080645</v>
      </c>
      <c r="C26" s="6">
        <v>23.378067019685517</v>
      </c>
      <c r="D26" s="6">
        <v>32.905533772585791</v>
      </c>
      <c r="E26" s="6">
        <v>1.2611665790856543</v>
      </c>
      <c r="F26" s="6">
        <v>4.256437204414083</v>
      </c>
      <c r="G26" s="6">
        <v>9.8265895953757223</v>
      </c>
      <c r="H26" s="6">
        <v>22.860665346214478</v>
      </c>
      <c r="I26" s="6">
        <v>1.7826104531306846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145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</sheetData>
  <hyperlinks>
    <hyperlink ref="I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Zeros="0" topLeftCell="A2" zoomScaleNormal="100" workbookViewId="0"/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M1" s="314"/>
    </row>
    <row r="2" spans="1:13">
      <c r="I2" s="268" t="s">
        <v>531</v>
      </c>
    </row>
    <row r="3" spans="1:13" s="16" customFormat="1" ht="13.5">
      <c r="A3" s="18" t="s">
        <v>413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33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115</v>
      </c>
      <c r="C5" s="19" t="s">
        <v>113</v>
      </c>
      <c r="D5" s="19" t="s">
        <v>58</v>
      </c>
      <c r="E5" s="19" t="s">
        <v>114</v>
      </c>
      <c r="F5" s="13" t="s">
        <v>116</v>
      </c>
      <c r="G5" s="13" t="s">
        <v>118</v>
      </c>
      <c r="H5" s="13" t="s">
        <v>119</v>
      </c>
      <c r="I5" s="13" t="s">
        <v>117</v>
      </c>
      <c r="J5" s="12"/>
      <c r="K5" s="12"/>
      <c r="L5" s="11"/>
      <c r="M5" s="11"/>
    </row>
    <row r="6" spans="1:13" ht="13.5" customHeight="1">
      <c r="A6" s="10">
        <v>2009</v>
      </c>
      <c r="B6" s="9">
        <v>1008</v>
      </c>
      <c r="C6" s="9">
        <v>7856</v>
      </c>
      <c r="D6" s="9">
        <v>7744</v>
      </c>
      <c r="E6" s="9">
        <v>791</v>
      </c>
      <c r="F6" s="9">
        <v>1811</v>
      </c>
      <c r="G6" s="9">
        <v>2148</v>
      </c>
      <c r="H6" s="9">
        <v>5898</v>
      </c>
      <c r="I6" s="9">
        <v>712</v>
      </c>
      <c r="J6" s="5"/>
      <c r="K6" s="5"/>
      <c r="L6" s="5"/>
      <c r="M6" s="5"/>
    </row>
    <row r="7" spans="1:13" ht="13.5" customHeight="1">
      <c r="A7" s="8">
        <v>2010</v>
      </c>
      <c r="B7" s="5">
        <v>995</v>
      </c>
      <c r="C7" s="5">
        <v>9376</v>
      </c>
      <c r="D7" s="5">
        <v>7717</v>
      </c>
      <c r="E7" s="5">
        <v>677</v>
      </c>
      <c r="F7" s="5">
        <v>1884</v>
      </c>
      <c r="G7" s="5">
        <v>2152</v>
      </c>
      <c r="H7" s="5">
        <v>5684</v>
      </c>
      <c r="I7" s="5">
        <v>834</v>
      </c>
      <c r="J7" s="5"/>
      <c r="K7" s="5"/>
      <c r="L7" s="5"/>
      <c r="M7" s="5"/>
    </row>
    <row r="8" spans="1:13" ht="13.5" customHeight="1">
      <c r="A8" s="10">
        <v>2011</v>
      </c>
      <c r="B8" s="9">
        <v>1246</v>
      </c>
      <c r="C8" s="9">
        <v>10729</v>
      </c>
      <c r="D8" s="9">
        <v>7531</v>
      </c>
      <c r="E8" s="9">
        <v>571</v>
      </c>
      <c r="F8" s="9">
        <v>2046</v>
      </c>
      <c r="G8" s="9">
        <v>2288</v>
      </c>
      <c r="H8" s="9">
        <v>6722</v>
      </c>
      <c r="I8" s="9">
        <v>815</v>
      </c>
      <c r="J8" s="5"/>
      <c r="K8" s="5"/>
      <c r="L8" s="5"/>
      <c r="M8" s="5"/>
    </row>
    <row r="9" spans="1:13" ht="13.5" customHeight="1">
      <c r="A9" s="8">
        <v>2012</v>
      </c>
      <c r="B9" s="5">
        <v>1092</v>
      </c>
      <c r="C9" s="5">
        <v>11178</v>
      </c>
      <c r="D9" s="5">
        <v>7825</v>
      </c>
      <c r="E9" s="5">
        <v>659</v>
      </c>
      <c r="F9" s="5">
        <v>2073</v>
      </c>
      <c r="G9" s="5">
        <v>2600</v>
      </c>
      <c r="H9" s="5">
        <v>8042</v>
      </c>
      <c r="I9" s="5">
        <v>917</v>
      </c>
      <c r="J9" s="5"/>
      <c r="K9" s="5"/>
      <c r="L9" s="5"/>
      <c r="M9" s="5"/>
    </row>
    <row r="10" spans="1:13" ht="13.5" customHeight="1">
      <c r="A10" s="10">
        <v>2013</v>
      </c>
      <c r="B10" s="9">
        <v>2170</v>
      </c>
      <c r="C10" s="9">
        <v>12016</v>
      </c>
      <c r="D10" s="9">
        <v>7738</v>
      </c>
      <c r="E10" s="9">
        <v>690</v>
      </c>
      <c r="F10" s="9">
        <v>2052</v>
      </c>
      <c r="G10" s="9">
        <v>3085</v>
      </c>
      <c r="H10" s="9">
        <v>9711</v>
      </c>
      <c r="I10" s="9">
        <v>959</v>
      </c>
      <c r="J10" s="5"/>
      <c r="K10" s="5"/>
      <c r="L10" s="5"/>
      <c r="M10" s="5"/>
    </row>
    <row r="11" spans="1:13" ht="13.5" customHeight="1">
      <c r="A11" s="8">
        <v>2014</v>
      </c>
      <c r="B11" s="5">
        <v>2227</v>
      </c>
      <c r="C11" s="5">
        <v>12794</v>
      </c>
      <c r="D11" s="5">
        <v>8328</v>
      </c>
      <c r="E11" s="5">
        <v>720</v>
      </c>
      <c r="F11" s="5">
        <v>2197</v>
      </c>
      <c r="G11" s="5">
        <v>3651</v>
      </c>
      <c r="H11" s="5">
        <v>10577</v>
      </c>
      <c r="I11" s="5">
        <v>1112</v>
      </c>
      <c r="J11" s="5"/>
      <c r="K11" s="5"/>
      <c r="L11" s="5"/>
      <c r="M11" s="5"/>
    </row>
    <row r="12" spans="1:13" ht="13.5" customHeight="1">
      <c r="A12" s="10">
        <v>2015</v>
      </c>
      <c r="B12" s="9">
        <v>2290</v>
      </c>
      <c r="C12" s="9">
        <v>13145</v>
      </c>
      <c r="D12" s="9">
        <v>8408</v>
      </c>
      <c r="E12" s="9">
        <v>709</v>
      </c>
      <c r="F12" s="9">
        <v>2353</v>
      </c>
      <c r="G12" s="9">
        <v>3770</v>
      </c>
      <c r="H12" s="9">
        <v>11156</v>
      </c>
      <c r="I12" s="9">
        <v>1184</v>
      </c>
      <c r="J12" s="5"/>
      <c r="K12" s="5"/>
      <c r="L12" s="5"/>
      <c r="M12" s="5"/>
    </row>
    <row r="13" spans="1:13" ht="13.5" customHeight="1">
      <c r="A13" s="8">
        <v>2016</v>
      </c>
      <c r="B13" s="5">
        <v>2579</v>
      </c>
      <c r="C13" s="5">
        <v>13354</v>
      </c>
      <c r="D13" s="5">
        <v>8799</v>
      </c>
      <c r="E13" s="5">
        <v>620</v>
      </c>
      <c r="F13" s="5">
        <v>2636</v>
      </c>
      <c r="G13" s="5">
        <v>3954</v>
      </c>
      <c r="H13" s="5">
        <v>11734</v>
      </c>
      <c r="I13" s="5">
        <v>1274</v>
      </c>
      <c r="J13" s="5"/>
      <c r="K13" s="5"/>
      <c r="L13" s="5"/>
      <c r="M13" s="5"/>
    </row>
    <row r="14" spans="1:13" ht="13.5" customHeight="1">
      <c r="A14" s="10">
        <v>2017</v>
      </c>
      <c r="B14" s="9">
        <v>2779</v>
      </c>
      <c r="C14" s="9">
        <v>14350</v>
      </c>
      <c r="D14" s="9">
        <v>9454</v>
      </c>
      <c r="E14" s="9">
        <v>659</v>
      </c>
      <c r="F14" s="9">
        <v>2761</v>
      </c>
      <c r="G14" s="9">
        <v>4461</v>
      </c>
      <c r="H14" s="9">
        <v>13242</v>
      </c>
      <c r="I14" s="9">
        <v>1318</v>
      </c>
      <c r="J14" s="5"/>
      <c r="K14" s="5"/>
      <c r="L14" s="5"/>
      <c r="M14" s="5"/>
    </row>
    <row r="15" spans="1:13" ht="13.5" customHeight="1">
      <c r="A15" s="8">
        <v>2018</v>
      </c>
      <c r="B15" s="5">
        <v>3307</v>
      </c>
      <c r="C15" s="5">
        <v>15056</v>
      </c>
      <c r="D15" s="5">
        <v>10143</v>
      </c>
      <c r="E15" s="5">
        <v>661</v>
      </c>
      <c r="F15" s="5">
        <v>2754</v>
      </c>
      <c r="G15" s="5">
        <v>5182</v>
      </c>
      <c r="H15" s="5">
        <v>14452</v>
      </c>
      <c r="I15" s="5">
        <v>1434</v>
      </c>
      <c r="J15" s="5"/>
      <c r="K15" s="5"/>
      <c r="L15" s="5"/>
      <c r="M15" s="5"/>
    </row>
    <row r="16" spans="1:13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5"/>
      <c r="K16" s="5"/>
      <c r="L16" s="5"/>
      <c r="M16" s="5"/>
    </row>
    <row r="17" spans="1:15" ht="24.95" customHeight="1">
      <c r="A17" s="8" t="s">
        <v>9</v>
      </c>
      <c r="B17" s="5">
        <v>752</v>
      </c>
      <c r="C17" s="5">
        <v>3486</v>
      </c>
      <c r="D17" s="5">
        <v>1648</v>
      </c>
      <c r="E17" s="5">
        <v>142</v>
      </c>
      <c r="F17" s="5">
        <v>662</v>
      </c>
      <c r="G17" s="5">
        <v>1171</v>
      </c>
      <c r="H17" s="5">
        <v>3148</v>
      </c>
      <c r="I17" s="5">
        <v>329</v>
      </c>
      <c r="J17" s="5"/>
      <c r="K17" s="5"/>
      <c r="L17" s="5"/>
      <c r="M17" s="5"/>
    </row>
    <row r="18" spans="1:15" ht="13.5" customHeight="1">
      <c r="A18" s="10" t="s">
        <v>8</v>
      </c>
      <c r="B18" s="9">
        <v>837</v>
      </c>
      <c r="C18" s="9">
        <v>3705</v>
      </c>
      <c r="D18" s="9">
        <v>2630</v>
      </c>
      <c r="E18" s="9">
        <v>163</v>
      </c>
      <c r="F18" s="9">
        <v>661</v>
      </c>
      <c r="G18" s="9">
        <v>1246</v>
      </c>
      <c r="H18" s="9">
        <v>3402</v>
      </c>
      <c r="I18" s="9">
        <v>347</v>
      </c>
      <c r="J18" s="5"/>
      <c r="K18" s="5"/>
      <c r="L18" s="5"/>
      <c r="M18" s="5"/>
    </row>
    <row r="19" spans="1:15" ht="13.5" customHeight="1">
      <c r="A19" s="8" t="s">
        <v>7</v>
      </c>
      <c r="B19" s="5">
        <v>805</v>
      </c>
      <c r="C19" s="5">
        <v>3865</v>
      </c>
      <c r="D19" s="5">
        <v>4002</v>
      </c>
      <c r="E19" s="5">
        <v>160</v>
      </c>
      <c r="F19" s="5">
        <v>682</v>
      </c>
      <c r="G19" s="5">
        <v>1240</v>
      </c>
      <c r="H19" s="5">
        <v>3586</v>
      </c>
      <c r="I19" s="5">
        <v>383</v>
      </c>
      <c r="J19" s="5"/>
      <c r="K19" s="5"/>
      <c r="L19" s="5"/>
      <c r="M19" s="5"/>
    </row>
    <row r="20" spans="1:15" ht="13.5" customHeight="1">
      <c r="A20" s="10" t="s">
        <v>6</v>
      </c>
      <c r="B20" s="9">
        <v>913</v>
      </c>
      <c r="C20" s="9">
        <v>4000</v>
      </c>
      <c r="D20" s="9">
        <v>1863</v>
      </c>
      <c r="E20" s="9">
        <v>196</v>
      </c>
      <c r="F20" s="9">
        <v>749</v>
      </c>
      <c r="G20" s="9">
        <v>1525</v>
      </c>
      <c r="H20" s="9">
        <v>4316</v>
      </c>
      <c r="I20" s="9">
        <v>375</v>
      </c>
      <c r="J20" s="5"/>
      <c r="K20" s="5"/>
      <c r="L20" s="5"/>
      <c r="M20" s="5"/>
    </row>
    <row r="21" spans="1:15" ht="13.5" customHeight="1">
      <c r="A21" s="8" t="s">
        <v>5</v>
      </c>
      <c r="B21" s="5">
        <v>813</v>
      </c>
      <c r="C21" s="5">
        <v>3825</v>
      </c>
      <c r="D21" s="5">
        <v>1650</v>
      </c>
      <c r="E21" s="5">
        <v>147</v>
      </c>
      <c r="F21" s="5">
        <v>717</v>
      </c>
      <c r="G21" s="5">
        <v>1362</v>
      </c>
      <c r="H21" s="5">
        <v>3613</v>
      </c>
      <c r="I21" s="5">
        <v>362</v>
      </c>
      <c r="J21" s="5"/>
      <c r="K21" s="5"/>
      <c r="L21" s="5"/>
      <c r="M21" s="5"/>
    </row>
    <row r="22" spans="1:15" ht="13.5" customHeight="1">
      <c r="A22" s="10" t="s">
        <v>4</v>
      </c>
      <c r="B22" s="9">
        <v>884</v>
      </c>
      <c r="C22" s="9">
        <v>3972</v>
      </c>
      <c r="D22" s="9">
        <v>2628</v>
      </c>
      <c r="E22" s="9">
        <v>166</v>
      </c>
      <c r="F22" s="9">
        <v>742</v>
      </c>
      <c r="G22" s="9">
        <v>1354</v>
      </c>
      <c r="H22" s="9">
        <v>3967</v>
      </c>
      <c r="I22" s="9">
        <v>384</v>
      </c>
      <c r="J22" s="5"/>
      <c r="K22" s="5"/>
      <c r="L22" s="5"/>
      <c r="M22" s="5"/>
    </row>
    <row r="23" spans="1:15" ht="13.5" customHeight="1">
      <c r="A23" s="8" t="s">
        <v>3</v>
      </c>
      <c r="B23" s="5">
        <v>853</v>
      </c>
      <c r="C23" s="5">
        <v>4075</v>
      </c>
      <c r="D23" s="5">
        <v>4086</v>
      </c>
      <c r="E23" s="5">
        <v>184</v>
      </c>
      <c r="F23" s="5">
        <v>752</v>
      </c>
      <c r="G23" s="5">
        <v>1397</v>
      </c>
      <c r="H23" s="5">
        <v>3616</v>
      </c>
      <c r="I23" s="5">
        <v>403</v>
      </c>
      <c r="J23" s="5"/>
      <c r="K23" s="5"/>
      <c r="L23" s="5"/>
      <c r="M23" s="5"/>
    </row>
    <row r="24" spans="1:15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5"/>
      <c r="K24" s="5"/>
      <c r="L24" s="5"/>
      <c r="M24" s="5"/>
    </row>
    <row r="25" spans="1:15" ht="24.95" customHeight="1">
      <c r="A25" s="8" t="s">
        <v>1</v>
      </c>
      <c r="B25" s="5">
        <v>2394</v>
      </c>
      <c r="C25" s="5">
        <v>11056</v>
      </c>
      <c r="D25" s="5">
        <v>8280</v>
      </c>
      <c r="E25" s="5">
        <v>465</v>
      </c>
      <c r="F25" s="5">
        <v>2005</v>
      </c>
      <c r="G25" s="5">
        <v>3657</v>
      </c>
      <c r="H25" s="5">
        <v>10136</v>
      </c>
      <c r="I25" s="5">
        <v>1059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2550</v>
      </c>
      <c r="C26" s="6">
        <v>11872</v>
      </c>
      <c r="D26" s="6">
        <v>8364</v>
      </c>
      <c r="E26" s="6">
        <v>497</v>
      </c>
      <c r="F26" s="6">
        <v>2211</v>
      </c>
      <c r="G26" s="6">
        <v>4113</v>
      </c>
      <c r="H26" s="6">
        <v>11196</v>
      </c>
      <c r="I26" s="6">
        <v>1149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145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</sheetData>
  <hyperlinks>
    <hyperlink ref="I2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312" t="s">
        <v>531</v>
      </c>
      <c r="M1" s="314"/>
    </row>
    <row r="3" spans="1:13" s="16" customFormat="1" ht="13.5">
      <c r="A3" s="18" t="s">
        <v>414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34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115</v>
      </c>
      <c r="C5" s="19" t="s">
        <v>113</v>
      </c>
      <c r="D5" s="19" t="s">
        <v>58</v>
      </c>
      <c r="E5" s="19" t="s">
        <v>114</v>
      </c>
      <c r="F5" s="13" t="s">
        <v>116</v>
      </c>
      <c r="G5" s="13" t="s">
        <v>118</v>
      </c>
      <c r="H5" s="13" t="s">
        <v>119</v>
      </c>
      <c r="I5" s="13" t="s">
        <v>117</v>
      </c>
      <c r="J5" s="12"/>
      <c r="K5" s="12"/>
      <c r="L5" s="11"/>
      <c r="M5" s="11"/>
    </row>
    <row r="6" spans="1:13" ht="13.5" customHeight="1">
      <c r="A6" s="10">
        <v>2009</v>
      </c>
      <c r="B6" s="9">
        <v>-23.636363636363633</v>
      </c>
      <c r="C6" s="9">
        <v>-17.565582371458554</v>
      </c>
      <c r="D6" s="9">
        <v>0.29788887449813117</v>
      </c>
      <c r="E6" s="9">
        <v>-24.23371647509579</v>
      </c>
      <c r="F6" s="9">
        <v>-2.1609940572663411</v>
      </c>
      <c r="G6" s="9">
        <v>-5.4577464788732382</v>
      </c>
      <c r="H6" s="9">
        <v>-6.2917063870352674</v>
      </c>
      <c r="I6" s="9">
        <v>-3.2608695652173947</v>
      </c>
      <c r="J6" s="5"/>
      <c r="K6" s="5"/>
      <c r="L6" s="5"/>
      <c r="M6" s="5"/>
    </row>
    <row r="7" spans="1:13" ht="13.5" customHeight="1">
      <c r="A7" s="8">
        <v>2010</v>
      </c>
      <c r="B7" s="5">
        <v>-1.2896825396825351</v>
      </c>
      <c r="C7" s="5">
        <v>19.348268839103877</v>
      </c>
      <c r="D7" s="5">
        <v>-0.34865702479338623</v>
      </c>
      <c r="E7" s="5">
        <v>-14.41213653603034</v>
      </c>
      <c r="F7" s="5">
        <v>4.0309221424627228</v>
      </c>
      <c r="G7" s="5">
        <v>0.18621973929235924</v>
      </c>
      <c r="H7" s="5">
        <v>-3.6283485927433023</v>
      </c>
      <c r="I7" s="5">
        <v>17.13483146067416</v>
      </c>
      <c r="J7" s="5"/>
      <c r="K7" s="5"/>
      <c r="L7" s="5"/>
      <c r="M7" s="5"/>
    </row>
    <row r="8" spans="1:13" ht="13.5" customHeight="1">
      <c r="A8" s="10">
        <v>2011</v>
      </c>
      <c r="B8" s="9">
        <v>25.226130653266331</v>
      </c>
      <c r="C8" s="9">
        <v>14.430460750853236</v>
      </c>
      <c r="D8" s="9">
        <v>-2.410263055591555</v>
      </c>
      <c r="E8" s="9">
        <v>-15.657311669128504</v>
      </c>
      <c r="F8" s="9">
        <v>8.5987261146496898</v>
      </c>
      <c r="G8" s="9">
        <v>6.3197026022304925</v>
      </c>
      <c r="H8" s="9">
        <v>18.261787473610134</v>
      </c>
      <c r="I8" s="9">
        <v>-2.2781774580335701</v>
      </c>
      <c r="J8" s="5"/>
      <c r="K8" s="5"/>
      <c r="L8" s="5"/>
      <c r="M8" s="5"/>
    </row>
    <row r="9" spans="1:13" ht="13.5" customHeight="1">
      <c r="A9" s="8">
        <v>2012</v>
      </c>
      <c r="B9" s="5">
        <v>-12.35955056179775</v>
      </c>
      <c r="C9" s="5">
        <v>4.1849193773883853</v>
      </c>
      <c r="D9" s="5">
        <v>3.9038640286814585</v>
      </c>
      <c r="E9" s="5">
        <v>15.411558669001746</v>
      </c>
      <c r="F9" s="5">
        <v>1.3196480938416411</v>
      </c>
      <c r="G9" s="5">
        <v>13.636363636363647</v>
      </c>
      <c r="H9" s="5">
        <v>19.637012793811358</v>
      </c>
      <c r="I9" s="5">
        <v>12.515337423312879</v>
      </c>
      <c r="J9" s="5"/>
      <c r="K9" s="5"/>
      <c r="L9" s="5"/>
      <c r="M9" s="5"/>
    </row>
    <row r="10" spans="1:13" ht="13.5" customHeight="1">
      <c r="A10" s="10">
        <v>2013</v>
      </c>
      <c r="B10" s="9">
        <v>98.71794871794873</v>
      </c>
      <c r="C10" s="9">
        <v>7.4968688495258506</v>
      </c>
      <c r="D10" s="9">
        <v>-1.1118210862619771</v>
      </c>
      <c r="E10" s="9">
        <v>4.7040971168436974</v>
      </c>
      <c r="F10" s="9">
        <v>-1.0130246020260469</v>
      </c>
      <c r="G10" s="9">
        <v>18.653846153846153</v>
      </c>
      <c r="H10" s="9">
        <v>20.753543894553594</v>
      </c>
      <c r="I10" s="9">
        <v>4.5801526717557328</v>
      </c>
      <c r="J10" s="5"/>
      <c r="K10" s="5"/>
      <c r="L10" s="5"/>
      <c r="M10" s="5"/>
    </row>
    <row r="11" spans="1:13" ht="13.5" customHeight="1">
      <c r="A11" s="8">
        <v>2014</v>
      </c>
      <c r="B11" s="5">
        <v>2.6267281105990747</v>
      </c>
      <c r="C11" s="5">
        <v>6.4747003994673813</v>
      </c>
      <c r="D11" s="5">
        <v>7.6247092271904959</v>
      </c>
      <c r="E11" s="5">
        <v>4.3478260869565188</v>
      </c>
      <c r="F11" s="5">
        <v>7.0662768031189094</v>
      </c>
      <c r="G11" s="5">
        <v>18.346839546191251</v>
      </c>
      <c r="H11" s="5">
        <v>8.9177221707342103</v>
      </c>
      <c r="I11" s="5">
        <v>15.954118873826895</v>
      </c>
      <c r="J11" s="5"/>
      <c r="K11" s="5"/>
      <c r="L11" s="5"/>
      <c r="M11" s="5"/>
    </row>
    <row r="12" spans="1:13" ht="13.5" customHeight="1">
      <c r="A12" s="10">
        <v>2015</v>
      </c>
      <c r="B12" s="9">
        <v>2.82891782667265</v>
      </c>
      <c r="C12" s="9">
        <v>2.7434735032046298</v>
      </c>
      <c r="D12" s="9">
        <v>0.96061479346782885</v>
      </c>
      <c r="E12" s="9">
        <v>-1.5277777777777724</v>
      </c>
      <c r="F12" s="9">
        <v>7.1005917159763232</v>
      </c>
      <c r="G12" s="9">
        <v>3.2593809915091754</v>
      </c>
      <c r="H12" s="9">
        <v>5.474142006239946</v>
      </c>
      <c r="I12" s="9">
        <v>6.4748201438848962</v>
      </c>
      <c r="J12" s="5"/>
      <c r="K12" s="5"/>
      <c r="L12" s="5"/>
      <c r="M12" s="5"/>
    </row>
    <row r="13" spans="1:13" ht="13.5" customHeight="1">
      <c r="A13" s="8">
        <v>2016</v>
      </c>
      <c r="B13" s="5">
        <v>12.620087336244534</v>
      </c>
      <c r="C13" s="5">
        <v>1.5899581589958078</v>
      </c>
      <c r="D13" s="5">
        <v>4.6503330161750789</v>
      </c>
      <c r="E13" s="5">
        <v>-12.552891396332866</v>
      </c>
      <c r="F13" s="5">
        <v>12.02719932001699</v>
      </c>
      <c r="G13" s="5">
        <v>4.8806366047745353</v>
      </c>
      <c r="H13" s="5">
        <v>5.1810684833273557</v>
      </c>
      <c r="I13" s="5">
        <v>7.6013513513513598</v>
      </c>
      <c r="J13" s="5"/>
      <c r="K13" s="5"/>
      <c r="L13" s="5"/>
      <c r="M13" s="5"/>
    </row>
    <row r="14" spans="1:13" ht="13.5" customHeight="1">
      <c r="A14" s="10">
        <v>2017</v>
      </c>
      <c r="B14" s="9">
        <v>7.754943776657619</v>
      </c>
      <c r="C14" s="9">
        <v>7.4584394189006975</v>
      </c>
      <c r="D14" s="9">
        <v>7.4440277304239189</v>
      </c>
      <c r="E14" s="9">
        <v>6.290322580645169</v>
      </c>
      <c r="F14" s="9">
        <v>4.7420333839150119</v>
      </c>
      <c r="G14" s="9">
        <v>12.822458270106218</v>
      </c>
      <c r="H14" s="9">
        <v>12.851542525992832</v>
      </c>
      <c r="I14" s="9">
        <v>3.4536891679748827</v>
      </c>
      <c r="J14" s="5"/>
      <c r="K14" s="5"/>
      <c r="L14" s="5"/>
      <c r="M14" s="5"/>
    </row>
    <row r="15" spans="1:13" ht="13.5" customHeight="1">
      <c r="A15" s="8">
        <v>2018</v>
      </c>
      <c r="B15" s="5">
        <v>18.999640158330333</v>
      </c>
      <c r="C15" s="5">
        <v>4.9198606271777079</v>
      </c>
      <c r="D15" s="5">
        <v>7.2879204569494371</v>
      </c>
      <c r="E15" s="5">
        <v>0.30349013657056112</v>
      </c>
      <c r="F15" s="5">
        <v>-0.25353132922854016</v>
      </c>
      <c r="G15" s="5">
        <v>16.162295449450802</v>
      </c>
      <c r="H15" s="5">
        <v>9.137592508684488</v>
      </c>
      <c r="I15" s="5">
        <v>8.8012139605462725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10.102489019033678</v>
      </c>
      <c r="C17" s="5">
        <v>4.7475961538461453</v>
      </c>
      <c r="D17" s="5">
        <v>8.1364829396325398</v>
      </c>
      <c r="E17" s="5">
        <v>7.575757575757569</v>
      </c>
      <c r="F17" s="5">
        <v>7.2933549432738998</v>
      </c>
      <c r="G17" s="5">
        <v>11.630123927550052</v>
      </c>
      <c r="H17" s="5">
        <v>6.567366283006093</v>
      </c>
      <c r="I17" s="5">
        <v>11.14864864864864</v>
      </c>
      <c r="J17" s="5"/>
      <c r="K17" s="5"/>
      <c r="L17" s="5"/>
      <c r="M17" s="5"/>
    </row>
    <row r="18" spans="1:15" ht="13.5" customHeight="1">
      <c r="A18" s="10" t="s">
        <v>8</v>
      </c>
      <c r="B18" s="9">
        <v>15.607734806629825</v>
      </c>
      <c r="C18" s="9">
        <v>3.4916201117318524</v>
      </c>
      <c r="D18" s="9">
        <v>9.8579782790309203</v>
      </c>
      <c r="E18" s="9">
        <v>6.5359477124182996</v>
      </c>
      <c r="F18" s="9">
        <v>-5.7061340941512162</v>
      </c>
      <c r="G18" s="9">
        <v>19.348659003831425</v>
      </c>
      <c r="H18" s="9">
        <v>2.070207020702064</v>
      </c>
      <c r="I18" s="9">
        <v>5.4711246200607855</v>
      </c>
      <c r="J18" s="5"/>
      <c r="K18" s="5"/>
      <c r="L18" s="5"/>
      <c r="M18" s="5"/>
    </row>
    <row r="19" spans="1:15" ht="13.5" customHeight="1">
      <c r="A19" s="8" t="s">
        <v>7</v>
      </c>
      <c r="B19" s="5">
        <v>22.154779969650985</v>
      </c>
      <c r="C19" s="5">
        <v>3.6193029490616535</v>
      </c>
      <c r="D19" s="5">
        <v>3.1709203402938924</v>
      </c>
      <c r="E19" s="5">
        <v>-5.3254437869822535</v>
      </c>
      <c r="F19" s="5">
        <v>7.5709779179810699</v>
      </c>
      <c r="G19" s="5">
        <v>18.773946360153261</v>
      </c>
      <c r="H19" s="5">
        <v>14.27660930529</v>
      </c>
      <c r="I19" s="5">
        <v>9.4285714285714306</v>
      </c>
      <c r="J19" s="5"/>
      <c r="K19" s="5"/>
      <c r="L19" s="5"/>
      <c r="M19" s="5"/>
    </row>
    <row r="20" spans="1:15" ht="13.5" customHeight="1">
      <c r="A20" s="10" t="s">
        <v>6</v>
      </c>
      <c r="B20" s="9">
        <v>28.050490883590463</v>
      </c>
      <c r="C20" s="9">
        <v>7.7586206896551824</v>
      </c>
      <c r="D20" s="9">
        <v>12.432106216053107</v>
      </c>
      <c r="E20" s="9">
        <v>-4.3902439024390283</v>
      </c>
      <c r="F20" s="9">
        <v>-7.4165636588380712</v>
      </c>
      <c r="G20" s="9">
        <v>15.181268882175235</v>
      </c>
      <c r="H20" s="9">
        <v>13.073094052921142</v>
      </c>
      <c r="I20" s="9">
        <v>9.3294460641399457</v>
      </c>
      <c r="J20" s="5"/>
      <c r="K20" s="5"/>
      <c r="L20" s="5"/>
      <c r="M20" s="5"/>
    </row>
    <row r="21" spans="1:15" ht="13.5" customHeight="1">
      <c r="A21" s="8" t="s">
        <v>5</v>
      </c>
      <c r="B21" s="5">
        <v>8.1117021276595693</v>
      </c>
      <c r="C21" s="5">
        <v>9.7246127366609194</v>
      </c>
      <c r="D21" s="5">
        <v>0.12135922330096527</v>
      </c>
      <c r="E21" s="5">
        <v>3.5211267605633756</v>
      </c>
      <c r="F21" s="5">
        <v>8.3081570996978762</v>
      </c>
      <c r="G21" s="5">
        <v>16.310845431255338</v>
      </c>
      <c r="H21" s="5">
        <v>14.77128335451081</v>
      </c>
      <c r="I21" s="5">
        <v>10.030395136778125</v>
      </c>
      <c r="J21" s="5"/>
      <c r="K21" s="5"/>
      <c r="L21" s="5"/>
      <c r="M21" s="5"/>
    </row>
    <row r="22" spans="1:15" ht="13.5" customHeight="1">
      <c r="A22" s="10" t="s">
        <v>4</v>
      </c>
      <c r="B22" s="9">
        <v>5.6152927120669105</v>
      </c>
      <c r="C22" s="9">
        <v>7.2064777327935259</v>
      </c>
      <c r="D22" s="9">
        <v>-7.6045627376430946E-2</v>
      </c>
      <c r="E22" s="9">
        <v>1.8404907975460016</v>
      </c>
      <c r="F22" s="9">
        <v>12.254160363086243</v>
      </c>
      <c r="G22" s="9">
        <v>8.6677367576244002</v>
      </c>
      <c r="H22" s="9">
        <v>16.607877718988838</v>
      </c>
      <c r="I22" s="9">
        <v>10.662824207492804</v>
      </c>
      <c r="J22" s="5"/>
      <c r="K22" s="5"/>
      <c r="L22" s="5"/>
      <c r="M22" s="5"/>
    </row>
    <row r="23" spans="1:15" ht="13.5" customHeight="1">
      <c r="A23" s="8" t="s">
        <v>3</v>
      </c>
      <c r="B23" s="5">
        <v>5.9627329192546652</v>
      </c>
      <c r="C23" s="5">
        <v>5.4333764553686992</v>
      </c>
      <c r="D23" s="5">
        <v>2.0989505247376306</v>
      </c>
      <c r="E23" s="5">
        <v>14.999999999999991</v>
      </c>
      <c r="F23" s="5">
        <v>10.263929618768319</v>
      </c>
      <c r="G23" s="5">
        <v>12.661290322580655</v>
      </c>
      <c r="H23" s="5">
        <v>0.83658672615727347</v>
      </c>
      <c r="I23" s="5">
        <v>5.2219321148825104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15.876089060987407</v>
      </c>
      <c r="C25" s="5">
        <v>3.9293100206805764</v>
      </c>
      <c r="D25" s="5">
        <v>6.1946902654867353</v>
      </c>
      <c r="E25" s="5">
        <v>2.4229074889867919</v>
      </c>
      <c r="F25" s="5">
        <v>2.7151639344262346</v>
      </c>
      <c r="G25" s="5">
        <v>16.576346828179787</v>
      </c>
      <c r="H25" s="5">
        <v>7.5437665782493335</v>
      </c>
      <c r="I25" s="5">
        <v>8.6153846153846239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6.5162907268170533</v>
      </c>
      <c r="C26" s="6">
        <v>7.3806078147612197</v>
      </c>
      <c r="D26" s="6">
        <v>1.0144927536231974</v>
      </c>
      <c r="E26" s="6">
        <v>6.8817204301075297</v>
      </c>
      <c r="F26" s="6">
        <v>10.274314214463832</v>
      </c>
      <c r="G26" s="6">
        <v>12.469237079573414</v>
      </c>
      <c r="H26" s="6">
        <v>10.457774269928976</v>
      </c>
      <c r="I26" s="6">
        <v>8.4985835694050937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145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</sheetData>
  <hyperlinks>
    <hyperlink ref="I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312" t="s">
        <v>531</v>
      </c>
      <c r="M1" s="314"/>
    </row>
    <row r="3" spans="1:13" s="16" customFormat="1" ht="13.5">
      <c r="A3" s="18" t="s">
        <v>415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35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115</v>
      </c>
      <c r="C5" s="19" t="s">
        <v>113</v>
      </c>
      <c r="D5" s="19" t="s">
        <v>58</v>
      </c>
      <c r="E5" s="19" t="s">
        <v>114</v>
      </c>
      <c r="F5" s="13" t="s">
        <v>116</v>
      </c>
      <c r="G5" s="13" t="s">
        <v>118</v>
      </c>
      <c r="H5" s="13" t="s">
        <v>119</v>
      </c>
      <c r="I5" s="13" t="s">
        <v>117</v>
      </c>
      <c r="J5" s="12"/>
      <c r="K5" s="12"/>
      <c r="L5" s="11"/>
      <c r="M5" s="11"/>
    </row>
    <row r="6" spans="1:13" ht="13.5" customHeight="1">
      <c r="A6" s="10">
        <v>2009</v>
      </c>
      <c r="B6" s="9">
        <v>3.6038612799427958</v>
      </c>
      <c r="C6" s="9">
        <v>28.087236324633537</v>
      </c>
      <c r="D6" s="9">
        <v>27.68680729352878</v>
      </c>
      <c r="E6" s="9">
        <v>2.8280300321773328</v>
      </c>
      <c r="F6" s="9">
        <v>6.4747944225956378</v>
      </c>
      <c r="G6" s="9">
        <v>7.6796567751161966</v>
      </c>
      <c r="H6" s="9">
        <v>21.086878798712906</v>
      </c>
      <c r="I6" s="9">
        <v>2.5455845548802292</v>
      </c>
      <c r="J6" s="5"/>
      <c r="K6" s="5"/>
      <c r="L6" s="5"/>
      <c r="M6" s="5"/>
    </row>
    <row r="7" spans="1:13" ht="13.5" customHeight="1">
      <c r="A7" s="8">
        <v>2010</v>
      </c>
      <c r="B7" s="5">
        <v>3.3938194965550172</v>
      </c>
      <c r="C7" s="5">
        <v>31.980353366532505</v>
      </c>
      <c r="D7" s="5">
        <v>26.32171362303022</v>
      </c>
      <c r="E7" s="5">
        <v>2.3091616072037655</v>
      </c>
      <c r="F7" s="5">
        <v>6.4260863633262844</v>
      </c>
      <c r="G7" s="5">
        <v>7.3402005593833142</v>
      </c>
      <c r="H7" s="5">
        <v>19.387407053687156</v>
      </c>
      <c r="I7" s="5">
        <v>2.8446688041476227</v>
      </c>
      <c r="J7" s="5"/>
      <c r="K7" s="5"/>
      <c r="L7" s="5"/>
      <c r="M7" s="5"/>
    </row>
    <row r="8" spans="1:13" ht="13.5" customHeight="1">
      <c r="A8" s="10">
        <v>2011</v>
      </c>
      <c r="B8" s="9">
        <v>3.8997214484679668</v>
      </c>
      <c r="C8" s="9">
        <v>33.579543676254261</v>
      </c>
      <c r="D8" s="9">
        <v>23.570467278019468</v>
      </c>
      <c r="E8" s="9">
        <v>1.7871115145065883</v>
      </c>
      <c r="F8" s="9">
        <v>6.403555444274045</v>
      </c>
      <c r="G8" s="9">
        <v>7.1609652280053835</v>
      </c>
      <c r="H8" s="9">
        <v>21.038465149760572</v>
      </c>
      <c r="I8" s="9">
        <v>2.5507808832274419</v>
      </c>
      <c r="J8" s="5"/>
      <c r="K8" s="5"/>
      <c r="L8" s="5"/>
      <c r="M8" s="5"/>
    </row>
    <row r="9" spans="1:13" ht="13.5" customHeight="1">
      <c r="A9" s="8">
        <v>2012</v>
      </c>
      <c r="B9" s="5">
        <v>3.1760805072421614</v>
      </c>
      <c r="C9" s="5">
        <v>32.511197719737069</v>
      </c>
      <c r="D9" s="5">
        <v>22.75900180326915</v>
      </c>
      <c r="E9" s="5">
        <v>1.9167005991507182</v>
      </c>
      <c r="F9" s="5">
        <v>6.0293176662206971</v>
      </c>
      <c r="G9" s="5">
        <v>7.56209644581467</v>
      </c>
      <c r="H9" s="5">
        <v>23.390146006631376</v>
      </c>
      <c r="I9" s="5">
        <v>2.6670932464661741</v>
      </c>
      <c r="J9" s="5"/>
      <c r="K9" s="5"/>
      <c r="L9" s="5"/>
      <c r="M9" s="5"/>
    </row>
    <row r="10" spans="1:13" ht="13.5" customHeight="1">
      <c r="A10" s="10">
        <v>2013</v>
      </c>
      <c r="B10" s="9">
        <v>5.6480999479437788</v>
      </c>
      <c r="C10" s="9">
        <v>31.275377407600207</v>
      </c>
      <c r="D10" s="9">
        <v>20.140551795939615</v>
      </c>
      <c r="E10" s="9">
        <v>1.7959396147839666</v>
      </c>
      <c r="F10" s="9">
        <v>5.340968245705362</v>
      </c>
      <c r="G10" s="9">
        <v>8.029672045809475</v>
      </c>
      <c r="H10" s="9">
        <v>25.275897969807392</v>
      </c>
      <c r="I10" s="9">
        <v>2.4960957834461217</v>
      </c>
      <c r="J10" s="5"/>
      <c r="K10" s="5"/>
      <c r="L10" s="5"/>
      <c r="M10" s="5"/>
    </row>
    <row r="11" spans="1:13" ht="13.5" customHeight="1">
      <c r="A11" s="8">
        <v>2014</v>
      </c>
      <c r="B11" s="5">
        <v>5.352593375955391</v>
      </c>
      <c r="C11" s="5">
        <v>30.750372542421765</v>
      </c>
      <c r="D11" s="5">
        <v>20.016343796567803</v>
      </c>
      <c r="E11" s="5">
        <v>1.7305196365908764</v>
      </c>
      <c r="F11" s="5">
        <v>5.2804883910974372</v>
      </c>
      <c r="G11" s="5">
        <v>8.7751766572129029</v>
      </c>
      <c r="H11" s="5">
        <v>25.421814161419025</v>
      </c>
      <c r="I11" s="5">
        <v>2.6726914387347978</v>
      </c>
      <c r="J11" s="5"/>
      <c r="K11" s="5"/>
      <c r="L11" s="5"/>
      <c r="M11" s="5"/>
    </row>
    <row r="12" spans="1:13" ht="13.5" customHeight="1">
      <c r="A12" s="10">
        <v>2015</v>
      </c>
      <c r="B12" s="9">
        <v>5.32372428222713</v>
      </c>
      <c r="C12" s="9">
        <v>30.559107288155296</v>
      </c>
      <c r="D12" s="9">
        <v>19.546669766360573</v>
      </c>
      <c r="E12" s="9">
        <v>1.648262234104382</v>
      </c>
      <c r="F12" s="9">
        <v>5.4701848192490994</v>
      </c>
      <c r="G12" s="9">
        <v>8.7643845170289438</v>
      </c>
      <c r="H12" s="9">
        <v>25.935138905033128</v>
      </c>
      <c r="I12" s="9">
        <v>2.7525281878414507</v>
      </c>
      <c r="J12" s="5"/>
      <c r="K12" s="5"/>
      <c r="L12" s="5"/>
      <c r="M12" s="5"/>
    </row>
    <row r="13" spans="1:13" ht="13.5" customHeight="1">
      <c r="A13" s="8">
        <v>2016</v>
      </c>
      <c r="B13" s="5">
        <v>5.7374860956618461</v>
      </c>
      <c r="C13" s="5">
        <v>29.708565072302555</v>
      </c>
      <c r="D13" s="5">
        <v>19.575083426028922</v>
      </c>
      <c r="E13" s="5">
        <v>1.3793103448275863</v>
      </c>
      <c r="F13" s="5">
        <v>5.8642936596218016</v>
      </c>
      <c r="G13" s="5">
        <v>8.7964404894327028</v>
      </c>
      <c r="H13" s="5">
        <v>26.104560622914345</v>
      </c>
      <c r="I13" s="5">
        <v>2.8342602892102335</v>
      </c>
      <c r="J13" s="5"/>
      <c r="K13" s="5"/>
      <c r="L13" s="5"/>
      <c r="M13" s="5"/>
    </row>
    <row r="14" spans="1:13" ht="13.5" customHeight="1">
      <c r="A14" s="10">
        <v>2017</v>
      </c>
      <c r="B14" s="9">
        <v>5.6687677212736878</v>
      </c>
      <c r="C14" s="9">
        <v>29.271974379372946</v>
      </c>
      <c r="D14" s="9">
        <v>19.284825490076088</v>
      </c>
      <c r="E14" s="9">
        <v>1.3442669767252107</v>
      </c>
      <c r="F14" s="9">
        <v>5.6320502621218616</v>
      </c>
      <c r="G14" s="9">
        <v>9.0998102931277156</v>
      </c>
      <c r="H14" s="9">
        <v>27.011810782693839</v>
      </c>
      <c r="I14" s="9">
        <v>2.6885339534504213</v>
      </c>
      <c r="J14" s="5"/>
      <c r="K14" s="5"/>
      <c r="L14" s="5"/>
      <c r="M14" s="5"/>
    </row>
    <row r="15" spans="1:13" ht="13.5" customHeight="1">
      <c r="A15" s="8">
        <v>2018</v>
      </c>
      <c r="B15" s="5">
        <v>6.2409179263620755</v>
      </c>
      <c r="C15" s="5">
        <v>28.413444299760325</v>
      </c>
      <c r="D15" s="5">
        <v>19.141708656513618</v>
      </c>
      <c r="E15" s="5">
        <v>1.2474287116193927</v>
      </c>
      <c r="F15" s="5">
        <v>5.1973051010587099</v>
      </c>
      <c r="G15" s="5">
        <v>9.7793881749042253</v>
      </c>
      <c r="H15" s="5">
        <v>27.273585083696616</v>
      </c>
      <c r="I15" s="5">
        <v>2.7062220460850366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6.6337332392378272</v>
      </c>
      <c r="C17" s="5">
        <v>30.751587861679603</v>
      </c>
      <c r="D17" s="5">
        <v>14.537755822159493</v>
      </c>
      <c r="E17" s="5">
        <v>1.2526464361326748</v>
      </c>
      <c r="F17" s="5">
        <v>5.8398023994354276</v>
      </c>
      <c r="G17" s="5">
        <v>10.329922371206775</v>
      </c>
      <c r="H17" s="5">
        <v>27.769936485532813</v>
      </c>
      <c r="I17" s="5">
        <v>2.9022582921665494</v>
      </c>
      <c r="J17" s="5"/>
      <c r="K17" s="5"/>
      <c r="L17" s="5"/>
      <c r="M17" s="5"/>
    </row>
    <row r="18" spans="1:15" ht="13.5" customHeight="1">
      <c r="A18" s="10" t="s">
        <v>8</v>
      </c>
      <c r="B18" s="9">
        <v>6.4429220229389568</v>
      </c>
      <c r="C18" s="9">
        <v>28.519744438457394</v>
      </c>
      <c r="D18" s="9">
        <v>20.244784851050728</v>
      </c>
      <c r="E18" s="9">
        <v>1.2547148025556154</v>
      </c>
      <c r="F18" s="9">
        <v>5.0881379416519126</v>
      </c>
      <c r="G18" s="9">
        <v>9.5912554845662381</v>
      </c>
      <c r="H18" s="9">
        <v>26.18736048033254</v>
      </c>
      <c r="I18" s="9">
        <v>2.6710799784466168</v>
      </c>
      <c r="J18" s="5"/>
      <c r="K18" s="5"/>
      <c r="L18" s="5"/>
      <c r="M18" s="5"/>
    </row>
    <row r="19" spans="1:15" ht="13.5" customHeight="1">
      <c r="A19" s="8" t="s">
        <v>7</v>
      </c>
      <c r="B19" s="5">
        <v>5.4672643303450146</v>
      </c>
      <c r="C19" s="5">
        <v>26.249660418364574</v>
      </c>
      <c r="D19" s="5">
        <v>27.180114099429503</v>
      </c>
      <c r="E19" s="5">
        <v>1.0866612333604999</v>
      </c>
      <c r="F19" s="5">
        <v>4.6318935071991305</v>
      </c>
      <c r="G19" s="5">
        <v>8.4216245585438738</v>
      </c>
      <c r="H19" s="5">
        <v>24.354794892692201</v>
      </c>
      <c r="I19" s="5">
        <v>2.6011953273566966</v>
      </c>
      <c r="J19" s="5"/>
      <c r="K19" s="5"/>
      <c r="L19" s="5"/>
      <c r="M19" s="5"/>
    </row>
    <row r="20" spans="1:15" ht="13.5" customHeight="1">
      <c r="A20" s="10" t="s">
        <v>6</v>
      </c>
      <c r="B20" s="9">
        <v>6.5504376524608983</v>
      </c>
      <c r="C20" s="9">
        <v>28.698522026115654</v>
      </c>
      <c r="D20" s="9">
        <v>13.366336633663368</v>
      </c>
      <c r="E20" s="9">
        <v>1.406227579279667</v>
      </c>
      <c r="F20" s="9">
        <v>5.3737982493901564</v>
      </c>
      <c r="G20" s="9">
        <v>10.941311522456594</v>
      </c>
      <c r="H20" s="9">
        <v>30.965705266178787</v>
      </c>
      <c r="I20" s="9">
        <v>2.6904864399483426</v>
      </c>
      <c r="J20" s="5"/>
      <c r="K20" s="5"/>
      <c r="L20" s="5"/>
      <c r="M20" s="5"/>
    </row>
    <row r="21" spans="1:15" ht="13.5" customHeight="1">
      <c r="A21" s="8" t="s">
        <v>5</v>
      </c>
      <c r="B21" s="5">
        <v>6.5086862541029538</v>
      </c>
      <c r="C21" s="5">
        <v>30.622047874469615</v>
      </c>
      <c r="D21" s="5">
        <v>13.209510847810424</v>
      </c>
      <c r="E21" s="5">
        <v>1.1768473300776561</v>
      </c>
      <c r="F21" s="5">
        <v>5.7401328956848925</v>
      </c>
      <c r="G21" s="5">
        <v>10.903850772556241</v>
      </c>
      <c r="H21" s="5">
        <v>28.924825874629732</v>
      </c>
      <c r="I21" s="5">
        <v>2.8980866223681052</v>
      </c>
      <c r="J21" s="5"/>
      <c r="K21" s="5"/>
      <c r="L21" s="5"/>
      <c r="M21" s="5"/>
    </row>
    <row r="22" spans="1:15" ht="13.5" customHeight="1">
      <c r="A22" s="10" t="s">
        <v>4</v>
      </c>
      <c r="B22" s="9">
        <v>6.27172756296559</v>
      </c>
      <c r="C22" s="9">
        <v>28.180205746718695</v>
      </c>
      <c r="D22" s="9">
        <v>18.64490954239092</v>
      </c>
      <c r="E22" s="9">
        <v>1.1777225966654843</v>
      </c>
      <c r="F22" s="9">
        <v>5.2642781128059601</v>
      </c>
      <c r="G22" s="9">
        <v>9.606243348705215</v>
      </c>
      <c r="H22" s="9">
        <v>28.144732174529974</v>
      </c>
      <c r="I22" s="9">
        <v>2.7243703440936504</v>
      </c>
      <c r="J22" s="5"/>
      <c r="K22" s="5"/>
      <c r="L22" s="5"/>
      <c r="M22" s="5"/>
    </row>
    <row r="23" spans="1:15" ht="13.5" customHeight="1">
      <c r="A23" s="8" t="s">
        <v>3</v>
      </c>
      <c r="B23" s="5">
        <v>5.5515782622844121</v>
      </c>
      <c r="C23" s="5">
        <v>26.521314676212171</v>
      </c>
      <c r="D23" s="5">
        <v>26.592905955092743</v>
      </c>
      <c r="E23" s="5">
        <v>1.1975268467295801</v>
      </c>
      <c r="F23" s="5">
        <v>4.894240156199154</v>
      </c>
      <c r="G23" s="5">
        <v>9.0920924178327365</v>
      </c>
      <c r="H23" s="5">
        <v>23.534005857468269</v>
      </c>
      <c r="I23" s="5">
        <v>2.6228441262609827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6.1304448029499889</v>
      </c>
      <c r="C25" s="5">
        <v>28.311694962997109</v>
      </c>
      <c r="D25" s="5">
        <v>21.203042175616503</v>
      </c>
      <c r="E25" s="5">
        <v>1.1907505569639703</v>
      </c>
      <c r="F25" s="5">
        <v>5.1343115413177642</v>
      </c>
      <c r="G25" s="5">
        <v>9.3646769608972882</v>
      </c>
      <c r="H25" s="5">
        <v>25.955801387928606</v>
      </c>
      <c r="I25" s="5">
        <v>2.7118383652147191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6.0785201783032585</v>
      </c>
      <c r="C26" s="6">
        <v>28.299682963457368</v>
      </c>
      <c r="D26" s="6">
        <v>19.937546184834687</v>
      </c>
      <c r="E26" s="6">
        <v>1.1847155014183213</v>
      </c>
      <c r="F26" s="6">
        <v>5.2704345545994142</v>
      </c>
      <c r="G26" s="6">
        <v>9.8042954875926682</v>
      </c>
      <c r="H26" s="6">
        <v>26.688279182856188</v>
      </c>
      <c r="I26" s="6">
        <v>2.7389096803413508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145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</sheetData>
  <hyperlinks>
    <hyperlink ref="I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312" t="s">
        <v>531</v>
      </c>
      <c r="M1" s="314"/>
    </row>
    <row r="3" spans="1:13" s="16" customFormat="1" ht="13.5">
      <c r="A3" s="18" t="s">
        <v>416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36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115</v>
      </c>
      <c r="C5" s="19" t="s">
        <v>113</v>
      </c>
      <c r="D5" s="19" t="s">
        <v>58</v>
      </c>
      <c r="E5" s="19" t="s">
        <v>114</v>
      </c>
      <c r="F5" s="13" t="s">
        <v>116</v>
      </c>
      <c r="G5" s="13" t="s">
        <v>118</v>
      </c>
      <c r="H5" s="13" t="s">
        <v>119</v>
      </c>
      <c r="I5" s="13" t="s">
        <v>117</v>
      </c>
      <c r="J5" s="12"/>
      <c r="K5" s="12"/>
      <c r="L5" s="11"/>
      <c r="M5" s="11"/>
    </row>
    <row r="6" spans="1:13" ht="13.5" customHeight="1">
      <c r="A6" s="10">
        <v>2009</v>
      </c>
      <c r="B6" s="9">
        <v>-121</v>
      </c>
      <c r="C6" s="9">
        <v>1088</v>
      </c>
      <c r="D6" s="9">
        <v>6152</v>
      </c>
      <c r="E6" s="9">
        <v>215</v>
      </c>
      <c r="F6" s="9">
        <v>1024</v>
      </c>
      <c r="G6" s="9">
        <v>631</v>
      </c>
      <c r="H6" s="9">
        <v>1912</v>
      </c>
      <c r="I6" s="9">
        <v>-40</v>
      </c>
      <c r="J6" s="5"/>
      <c r="K6" s="5"/>
      <c r="L6" s="5"/>
      <c r="M6" s="5"/>
    </row>
    <row r="7" spans="1:13" ht="13.5" customHeight="1">
      <c r="A7" s="8">
        <v>2010</v>
      </c>
      <c r="B7" s="5">
        <v>-407</v>
      </c>
      <c r="C7" s="5">
        <v>724</v>
      </c>
      <c r="D7" s="5">
        <v>6310</v>
      </c>
      <c r="E7" s="5">
        <v>207</v>
      </c>
      <c r="F7" s="5">
        <v>902</v>
      </c>
      <c r="G7" s="5">
        <v>631</v>
      </c>
      <c r="H7" s="5">
        <v>2156</v>
      </c>
      <c r="I7" s="5">
        <v>-177</v>
      </c>
      <c r="J7" s="5"/>
      <c r="K7" s="5"/>
      <c r="L7" s="5"/>
      <c r="M7" s="5"/>
    </row>
    <row r="8" spans="1:13" ht="13.5" customHeight="1">
      <c r="A8" s="10">
        <v>2011</v>
      </c>
      <c r="B8" s="9">
        <v>-522</v>
      </c>
      <c r="C8" s="9">
        <v>98</v>
      </c>
      <c r="D8" s="9">
        <v>6736</v>
      </c>
      <c r="E8" s="9">
        <v>-20</v>
      </c>
      <c r="F8" s="9">
        <v>1010</v>
      </c>
      <c r="G8" s="9">
        <v>932</v>
      </c>
      <c r="H8" s="9">
        <v>2546</v>
      </c>
      <c r="I8" s="9">
        <v>-117</v>
      </c>
      <c r="J8" s="5"/>
      <c r="K8" s="5"/>
      <c r="L8" s="5"/>
      <c r="M8" s="5"/>
    </row>
    <row r="9" spans="1:13" ht="13.5" customHeight="1">
      <c r="A9" s="8">
        <v>2012</v>
      </c>
      <c r="B9" s="5">
        <v>-548</v>
      </c>
      <c r="C9" s="5">
        <v>-150</v>
      </c>
      <c r="D9" s="5">
        <v>6881</v>
      </c>
      <c r="E9" s="5">
        <v>-75</v>
      </c>
      <c r="F9" s="5">
        <v>1090</v>
      </c>
      <c r="G9" s="5">
        <v>1303</v>
      </c>
      <c r="H9" s="5">
        <v>2294</v>
      </c>
      <c r="I9" s="5">
        <v>-129</v>
      </c>
      <c r="J9" s="5"/>
      <c r="K9" s="5"/>
      <c r="L9" s="5"/>
      <c r="M9" s="5"/>
    </row>
    <row r="10" spans="1:13" ht="13.5" customHeight="1">
      <c r="A10" s="10">
        <v>2013</v>
      </c>
      <c r="B10" s="9">
        <v>-1019</v>
      </c>
      <c r="C10" s="9">
        <v>-218</v>
      </c>
      <c r="D10" s="9">
        <v>7499</v>
      </c>
      <c r="E10" s="9">
        <v>-32</v>
      </c>
      <c r="F10" s="9">
        <v>1188</v>
      </c>
      <c r="G10" s="9">
        <v>1282</v>
      </c>
      <c r="H10" s="9">
        <v>1542</v>
      </c>
      <c r="I10" s="9">
        <v>-50</v>
      </c>
      <c r="J10" s="5"/>
      <c r="K10" s="5"/>
      <c r="L10" s="5"/>
      <c r="M10" s="5"/>
    </row>
    <row r="11" spans="1:13" ht="13.5" customHeight="1">
      <c r="A11" s="8">
        <v>2014</v>
      </c>
      <c r="B11" s="5">
        <v>-178</v>
      </c>
      <c r="C11" s="5">
        <v>-512</v>
      </c>
      <c r="D11" s="5">
        <v>7347</v>
      </c>
      <c r="E11" s="5">
        <v>-129</v>
      </c>
      <c r="F11" s="5">
        <v>991</v>
      </c>
      <c r="G11" s="5">
        <v>1294</v>
      </c>
      <c r="H11" s="5">
        <v>1422</v>
      </c>
      <c r="I11" s="5">
        <v>-158</v>
      </c>
      <c r="J11" s="5"/>
      <c r="K11" s="5"/>
      <c r="L11" s="5"/>
      <c r="M11" s="5"/>
    </row>
    <row r="12" spans="1:13" ht="13.5" customHeight="1">
      <c r="A12" s="10">
        <v>2015</v>
      </c>
      <c r="B12" s="9">
        <v>-327</v>
      </c>
      <c r="C12" s="9">
        <v>-339</v>
      </c>
      <c r="D12" s="9">
        <v>8027</v>
      </c>
      <c r="E12" s="9">
        <v>-29</v>
      </c>
      <c r="F12" s="9">
        <v>416</v>
      </c>
      <c r="G12" s="9">
        <v>1242</v>
      </c>
      <c r="H12" s="9">
        <v>1459</v>
      </c>
      <c r="I12" s="9">
        <v>-249</v>
      </c>
      <c r="J12" s="5"/>
      <c r="K12" s="5"/>
      <c r="L12" s="5"/>
      <c r="M12" s="5"/>
    </row>
    <row r="13" spans="1:13" ht="13.5" customHeight="1">
      <c r="A13" s="8">
        <v>2016</v>
      </c>
      <c r="B13" s="5">
        <v>-438</v>
      </c>
      <c r="C13" s="5">
        <v>-442</v>
      </c>
      <c r="D13" s="5">
        <v>8601</v>
      </c>
      <c r="E13" s="5">
        <v>93</v>
      </c>
      <c r="F13" s="5">
        <v>192</v>
      </c>
      <c r="G13" s="5">
        <v>1293</v>
      </c>
      <c r="H13" s="5">
        <v>1561</v>
      </c>
      <c r="I13" s="5">
        <v>-260</v>
      </c>
      <c r="J13" s="5"/>
      <c r="K13" s="5"/>
      <c r="L13" s="5"/>
      <c r="M13" s="5"/>
    </row>
    <row r="14" spans="1:13" ht="13.5" customHeight="1">
      <c r="A14" s="10">
        <v>2017</v>
      </c>
      <c r="B14" s="9">
        <v>-423</v>
      </c>
      <c r="C14" s="9">
        <v>-340</v>
      </c>
      <c r="D14" s="9">
        <v>8657</v>
      </c>
      <c r="E14" s="9">
        <v>119</v>
      </c>
      <c r="F14" s="9">
        <v>36</v>
      </c>
      <c r="G14" s="9">
        <v>1305</v>
      </c>
      <c r="H14" s="9">
        <v>1127</v>
      </c>
      <c r="I14" s="9">
        <v>-230</v>
      </c>
      <c r="J14" s="5"/>
      <c r="K14" s="5"/>
      <c r="L14" s="5"/>
      <c r="M14" s="5"/>
    </row>
    <row r="15" spans="1:13" ht="13.5" customHeight="1">
      <c r="A15" s="8">
        <v>2018</v>
      </c>
      <c r="B15" s="5">
        <v>-863</v>
      </c>
      <c r="C15" s="5">
        <v>-440</v>
      </c>
      <c r="D15" s="5">
        <v>9416</v>
      </c>
      <c r="E15" s="5">
        <v>216</v>
      </c>
      <c r="F15" s="5">
        <v>127</v>
      </c>
      <c r="G15" s="5">
        <v>1112</v>
      </c>
      <c r="H15" s="5">
        <v>1053</v>
      </c>
      <c r="I15" s="5">
        <v>-350</v>
      </c>
      <c r="J15" s="5"/>
      <c r="K15" s="5"/>
      <c r="L15" s="5"/>
      <c r="M15" s="5"/>
    </row>
    <row r="16" spans="1:13" ht="13.5" customHeight="1">
      <c r="A16" s="10">
        <v>2019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5"/>
      <c r="K16" s="5"/>
      <c r="L16" s="5"/>
      <c r="M16" s="5"/>
    </row>
    <row r="17" spans="1:15" ht="24.95" customHeight="1">
      <c r="A17" s="8" t="s">
        <v>9</v>
      </c>
      <c r="B17" s="5">
        <v>-179</v>
      </c>
      <c r="C17" s="5">
        <v>-80</v>
      </c>
      <c r="D17" s="5">
        <v>5585</v>
      </c>
      <c r="E17" s="5">
        <v>45</v>
      </c>
      <c r="F17" s="5">
        <v>117</v>
      </c>
      <c r="G17" s="5">
        <v>281</v>
      </c>
      <c r="H17" s="5">
        <v>232</v>
      </c>
      <c r="I17" s="5">
        <v>-31</v>
      </c>
      <c r="J17" s="5"/>
      <c r="K17" s="5"/>
      <c r="L17" s="5"/>
      <c r="M17" s="5"/>
    </row>
    <row r="18" spans="1:15" ht="13.5" customHeight="1">
      <c r="A18" s="10" t="s">
        <v>8</v>
      </c>
      <c r="B18" s="9">
        <v>-225</v>
      </c>
      <c r="C18" s="9">
        <v>-52</v>
      </c>
      <c r="D18" s="9">
        <v>541</v>
      </c>
      <c r="E18" s="9">
        <v>73</v>
      </c>
      <c r="F18" s="9">
        <v>-25</v>
      </c>
      <c r="G18" s="9">
        <v>211</v>
      </c>
      <c r="H18" s="9">
        <v>227</v>
      </c>
      <c r="I18" s="9">
        <v>-101</v>
      </c>
      <c r="J18" s="5"/>
      <c r="K18" s="5"/>
      <c r="L18" s="5"/>
      <c r="M18" s="5"/>
    </row>
    <row r="19" spans="1:15" ht="13.5" customHeight="1">
      <c r="A19" s="8" t="s">
        <v>7</v>
      </c>
      <c r="B19" s="5">
        <v>-208</v>
      </c>
      <c r="C19" s="5">
        <v>-114</v>
      </c>
      <c r="D19" s="5">
        <v>1328</v>
      </c>
      <c r="E19" s="5">
        <v>40</v>
      </c>
      <c r="F19" s="5">
        <v>12</v>
      </c>
      <c r="G19" s="5">
        <v>267</v>
      </c>
      <c r="H19" s="5">
        <v>129</v>
      </c>
      <c r="I19" s="5">
        <v>-115</v>
      </c>
      <c r="J19" s="5"/>
      <c r="K19" s="5"/>
      <c r="L19" s="5"/>
      <c r="M19" s="5"/>
    </row>
    <row r="20" spans="1:15" ht="13.5" customHeight="1">
      <c r="A20" s="10" t="s">
        <v>6</v>
      </c>
      <c r="B20" s="9">
        <v>-251</v>
      </c>
      <c r="C20" s="9">
        <v>-194</v>
      </c>
      <c r="D20" s="9">
        <v>1962</v>
      </c>
      <c r="E20" s="9">
        <v>58</v>
      </c>
      <c r="F20" s="9">
        <v>23</v>
      </c>
      <c r="G20" s="9">
        <v>353</v>
      </c>
      <c r="H20" s="9">
        <v>465</v>
      </c>
      <c r="I20" s="9">
        <v>-103</v>
      </c>
      <c r="J20" s="5"/>
      <c r="K20" s="5"/>
      <c r="L20" s="5"/>
      <c r="M20" s="5"/>
    </row>
    <row r="21" spans="1:15" ht="13.5" customHeight="1">
      <c r="A21" s="8" t="s">
        <v>5</v>
      </c>
      <c r="B21" s="5">
        <v>-143</v>
      </c>
      <c r="C21" s="5">
        <v>-127</v>
      </c>
      <c r="D21" s="5">
        <v>5629</v>
      </c>
      <c r="E21" s="5">
        <v>2</v>
      </c>
      <c r="F21" s="5">
        <v>-22</v>
      </c>
      <c r="G21" s="5">
        <v>226</v>
      </c>
      <c r="H21" s="5">
        <v>168</v>
      </c>
      <c r="I21" s="5">
        <v>-53</v>
      </c>
      <c r="J21" s="5"/>
      <c r="K21" s="5"/>
      <c r="L21" s="5"/>
      <c r="M21" s="5"/>
    </row>
    <row r="22" spans="1:15" ht="13.5" customHeight="1">
      <c r="A22" s="10" t="s">
        <v>4</v>
      </c>
      <c r="B22" s="9">
        <v>-296</v>
      </c>
      <c r="C22" s="9">
        <v>-104</v>
      </c>
      <c r="D22" s="9">
        <v>747</v>
      </c>
      <c r="E22" s="9">
        <v>35</v>
      </c>
      <c r="F22" s="9">
        <v>-37</v>
      </c>
      <c r="G22" s="9">
        <v>265</v>
      </c>
      <c r="H22" s="9">
        <v>-156</v>
      </c>
      <c r="I22" s="9">
        <v>-129</v>
      </c>
      <c r="J22" s="5"/>
      <c r="K22" s="5"/>
      <c r="L22" s="5"/>
      <c r="M22" s="5"/>
    </row>
    <row r="23" spans="1:15" ht="13.5" customHeight="1">
      <c r="A23" s="8" t="s">
        <v>3</v>
      </c>
      <c r="B23" s="5">
        <v>-266</v>
      </c>
      <c r="C23" s="5">
        <v>-74</v>
      </c>
      <c r="D23" s="5">
        <v>1541</v>
      </c>
      <c r="E23" s="5">
        <v>90</v>
      </c>
      <c r="F23" s="5">
        <v>-46</v>
      </c>
      <c r="G23" s="5">
        <v>258</v>
      </c>
      <c r="H23" s="5">
        <v>103</v>
      </c>
      <c r="I23" s="5">
        <v>-85</v>
      </c>
      <c r="J23" s="5"/>
      <c r="K23" s="5"/>
      <c r="L23" s="5"/>
      <c r="M23" s="5"/>
    </row>
    <row r="24" spans="1:15" ht="13.5" customHeight="1">
      <c r="A24" s="10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5"/>
      <c r="K24" s="5"/>
      <c r="L24" s="5"/>
      <c r="M24" s="5"/>
    </row>
    <row r="25" spans="1:15" ht="24.95" customHeight="1">
      <c r="A25" s="8" t="s">
        <v>1</v>
      </c>
      <c r="B25" s="5">
        <v>-612</v>
      </c>
      <c r="C25" s="5">
        <v>-246</v>
      </c>
      <c r="D25" s="5">
        <v>7454</v>
      </c>
      <c r="E25" s="5">
        <v>158</v>
      </c>
      <c r="F25" s="5">
        <v>104</v>
      </c>
      <c r="G25" s="5">
        <v>759</v>
      </c>
      <c r="H25" s="5">
        <v>588</v>
      </c>
      <c r="I25" s="5">
        <v>-247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-705</v>
      </c>
      <c r="C26" s="6">
        <v>-305</v>
      </c>
      <c r="D26" s="6">
        <v>7917</v>
      </c>
      <c r="E26" s="6">
        <v>127</v>
      </c>
      <c r="F26" s="6">
        <v>-105</v>
      </c>
      <c r="G26" s="6">
        <v>749</v>
      </c>
      <c r="H26" s="6">
        <v>115</v>
      </c>
      <c r="I26" s="6">
        <v>-267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145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</sheetData>
  <hyperlinks>
    <hyperlink ref="I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4"/>
  <sheetViews>
    <sheetView showZeros="0" zoomScaleNormal="100" workbookViewId="0"/>
  </sheetViews>
  <sheetFormatPr baseColWidth="10" defaultRowHeight="14.25"/>
  <cols>
    <col min="1" max="1" width="12.85546875" style="2" customWidth="1"/>
    <col min="2" max="9" width="15.7109375" style="1" customWidth="1"/>
    <col min="10" max="16384" width="11.42578125" style="1"/>
  </cols>
  <sheetData>
    <row r="1" spans="1:13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312" t="s">
        <v>531</v>
      </c>
      <c r="M1" s="314"/>
    </row>
    <row r="3" spans="1:13" s="16" customFormat="1" ht="13.5">
      <c r="A3" s="18" t="s">
        <v>371</v>
      </c>
      <c r="B3" s="18"/>
      <c r="C3" s="18"/>
      <c r="D3" s="18"/>
      <c r="E3" s="18"/>
      <c r="F3" s="18"/>
      <c r="G3" s="18"/>
      <c r="H3" s="18"/>
      <c r="M3" s="17"/>
    </row>
    <row r="4" spans="1:13" ht="15" thickBot="1">
      <c r="A4" s="15" t="s">
        <v>37</v>
      </c>
      <c r="B4" s="14"/>
      <c r="C4" s="14"/>
      <c r="D4" s="14"/>
      <c r="E4" s="14"/>
      <c r="F4" s="14"/>
      <c r="G4" s="14"/>
      <c r="H4" s="14"/>
      <c r="I4" s="14"/>
    </row>
    <row r="5" spans="1:13" ht="45.75" customHeight="1" thickTop="1">
      <c r="B5" s="13" t="s">
        <v>115</v>
      </c>
      <c r="C5" s="19" t="s">
        <v>113</v>
      </c>
      <c r="D5" s="19" t="s">
        <v>58</v>
      </c>
      <c r="E5" s="19" t="s">
        <v>114</v>
      </c>
      <c r="F5" s="13" t="s">
        <v>116</v>
      </c>
      <c r="G5" s="13" t="s">
        <v>118</v>
      </c>
      <c r="H5" s="13" t="s">
        <v>119</v>
      </c>
      <c r="I5" s="13" t="s">
        <v>117</v>
      </c>
      <c r="J5" s="12"/>
      <c r="K5" s="12"/>
      <c r="L5" s="11"/>
      <c r="M5" s="11"/>
    </row>
    <row r="6" spans="1:13" ht="13.5" customHeight="1">
      <c r="A6" s="10">
        <v>2009</v>
      </c>
      <c r="B6" s="9">
        <v>352</v>
      </c>
      <c r="C6" s="9">
        <v>11</v>
      </c>
      <c r="D6" s="9">
        <v>-805</v>
      </c>
      <c r="E6" s="9">
        <v>90</v>
      </c>
      <c r="F6" s="9">
        <v>-752</v>
      </c>
      <c r="G6" s="9">
        <v>56</v>
      </c>
      <c r="H6" s="9">
        <v>-335</v>
      </c>
      <c r="I6" s="9">
        <v>28</v>
      </c>
      <c r="J6" s="5"/>
      <c r="K6" s="5"/>
      <c r="L6" s="5"/>
      <c r="M6" s="5"/>
    </row>
    <row r="7" spans="1:13" ht="13.5" customHeight="1">
      <c r="A7" s="8">
        <v>2010</v>
      </c>
      <c r="B7" s="5">
        <v>-283</v>
      </c>
      <c r="C7" s="5">
        <v>-363</v>
      </c>
      <c r="D7" s="5">
        <v>158</v>
      </c>
      <c r="E7" s="5">
        <v>-6</v>
      </c>
      <c r="F7" s="5">
        <v>-124</v>
      </c>
      <c r="G7" s="5">
        <v>-1</v>
      </c>
      <c r="H7" s="5">
        <v>248</v>
      </c>
      <c r="I7" s="5">
        <v>-136</v>
      </c>
      <c r="J7" s="5"/>
      <c r="K7" s="5"/>
      <c r="L7" s="5"/>
      <c r="M7" s="5"/>
    </row>
    <row r="8" spans="1:13" ht="13.5" customHeight="1">
      <c r="A8" s="10">
        <v>2011</v>
      </c>
      <c r="B8" s="9">
        <v>-118</v>
      </c>
      <c r="C8" s="9">
        <v>-624</v>
      </c>
      <c r="D8" s="9">
        <v>427</v>
      </c>
      <c r="E8" s="9">
        <v>-228</v>
      </c>
      <c r="F8" s="9">
        <v>110</v>
      </c>
      <c r="G8" s="9">
        <v>302</v>
      </c>
      <c r="H8" s="9">
        <v>387</v>
      </c>
      <c r="I8" s="9">
        <v>58</v>
      </c>
      <c r="J8" s="5"/>
      <c r="K8" s="5"/>
      <c r="L8" s="5"/>
      <c r="M8" s="5"/>
    </row>
    <row r="9" spans="1:13" ht="13.5" customHeight="1">
      <c r="A9" s="8">
        <v>2012</v>
      </c>
      <c r="B9" s="5">
        <v>-25</v>
      </c>
      <c r="C9" s="5">
        <v>-249</v>
      </c>
      <c r="D9" s="5">
        <v>145</v>
      </c>
      <c r="E9" s="5">
        <v>-54</v>
      </c>
      <c r="F9" s="5">
        <v>81</v>
      </c>
      <c r="G9" s="5">
        <v>373</v>
      </c>
      <c r="H9" s="5">
        <v>-250</v>
      </c>
      <c r="I9" s="5">
        <v>-9</v>
      </c>
      <c r="J9" s="5"/>
      <c r="K9" s="5"/>
      <c r="L9" s="5"/>
      <c r="M9" s="5"/>
    </row>
    <row r="10" spans="1:13" ht="13.5" customHeight="1">
      <c r="A10" s="10">
        <v>2013</v>
      </c>
      <c r="B10" s="9">
        <v>-469</v>
      </c>
      <c r="C10" s="9">
        <v>-68</v>
      </c>
      <c r="D10" s="9">
        <v>619</v>
      </c>
      <c r="E10" s="9">
        <v>42</v>
      </c>
      <c r="F10" s="9">
        <v>96</v>
      </c>
      <c r="G10" s="9">
        <v>-23</v>
      </c>
      <c r="H10" s="9">
        <v>-757</v>
      </c>
      <c r="I10" s="9">
        <v>81</v>
      </c>
      <c r="J10" s="5"/>
      <c r="K10" s="5"/>
      <c r="L10" s="5"/>
      <c r="M10" s="5"/>
    </row>
    <row r="11" spans="1:13" ht="13.5" customHeight="1">
      <c r="A11" s="8">
        <v>2014</v>
      </c>
      <c r="B11" s="5">
        <v>839</v>
      </c>
      <c r="C11" s="5">
        <v>-295</v>
      </c>
      <c r="D11" s="5">
        <v>-154</v>
      </c>
      <c r="E11" s="5">
        <v>-95</v>
      </c>
      <c r="F11" s="5">
        <v>-196</v>
      </c>
      <c r="G11" s="5">
        <v>14</v>
      </c>
      <c r="H11" s="5">
        <v>-117</v>
      </c>
      <c r="I11" s="5">
        <v>-112</v>
      </c>
      <c r="J11" s="5"/>
      <c r="K11" s="5"/>
      <c r="L11" s="5"/>
      <c r="M11" s="5"/>
    </row>
    <row r="12" spans="1:13" ht="13.5" customHeight="1">
      <c r="A12" s="10">
        <v>2015</v>
      </c>
      <c r="B12" s="9">
        <v>-149</v>
      </c>
      <c r="C12" s="9">
        <v>174</v>
      </c>
      <c r="D12" s="9">
        <v>681</v>
      </c>
      <c r="E12" s="9">
        <v>99</v>
      </c>
      <c r="F12" s="9">
        <v>-575</v>
      </c>
      <c r="G12" s="9">
        <v>-55</v>
      </c>
      <c r="H12" s="9">
        <v>35</v>
      </c>
      <c r="I12" s="9">
        <v>-87</v>
      </c>
      <c r="J12" s="5"/>
      <c r="K12" s="5"/>
      <c r="L12" s="5"/>
      <c r="M12" s="5"/>
    </row>
    <row r="13" spans="1:13" ht="13.5" customHeight="1">
      <c r="A13" s="8">
        <v>2016</v>
      </c>
      <c r="B13" s="5">
        <v>-111</v>
      </c>
      <c r="C13" s="5">
        <v>-105</v>
      </c>
      <c r="D13" s="5">
        <v>574</v>
      </c>
      <c r="E13" s="5">
        <v>123</v>
      </c>
      <c r="F13" s="5">
        <v>-221</v>
      </c>
      <c r="G13" s="5">
        <v>52</v>
      </c>
      <c r="H13" s="5">
        <v>103</v>
      </c>
      <c r="I13" s="5">
        <v>-11</v>
      </c>
      <c r="J13" s="5"/>
      <c r="K13" s="5"/>
      <c r="L13" s="5"/>
      <c r="M13" s="5"/>
    </row>
    <row r="14" spans="1:13" ht="13.5" customHeight="1">
      <c r="A14" s="10">
        <v>2017</v>
      </c>
      <c r="B14" s="9">
        <v>17</v>
      </c>
      <c r="C14" s="9">
        <v>102</v>
      </c>
      <c r="D14" s="9">
        <v>56</v>
      </c>
      <c r="E14" s="9">
        <v>25</v>
      </c>
      <c r="F14" s="9">
        <v>-159</v>
      </c>
      <c r="G14" s="9">
        <v>11</v>
      </c>
      <c r="H14" s="9">
        <v>-433</v>
      </c>
      <c r="I14" s="9">
        <v>27</v>
      </c>
      <c r="J14" s="5"/>
      <c r="K14" s="5"/>
      <c r="L14" s="5"/>
      <c r="M14" s="5"/>
    </row>
    <row r="15" spans="1:13" ht="13.5" customHeight="1">
      <c r="A15" s="8">
        <v>2018</v>
      </c>
      <c r="B15" s="5">
        <v>-441</v>
      </c>
      <c r="C15" s="5">
        <v>-99</v>
      </c>
      <c r="D15" s="5">
        <v>759</v>
      </c>
      <c r="E15" s="5">
        <v>96</v>
      </c>
      <c r="F15" s="5">
        <v>93</v>
      </c>
      <c r="G15" s="5">
        <v>-192</v>
      </c>
      <c r="H15" s="5">
        <v>-76</v>
      </c>
      <c r="I15" s="5">
        <v>-121</v>
      </c>
      <c r="J15" s="5"/>
      <c r="K15" s="5"/>
      <c r="L15" s="5"/>
      <c r="M15" s="5"/>
    </row>
    <row r="16" spans="1:13" ht="13.5" customHeight="1">
      <c r="A16" s="10">
        <v>2019</v>
      </c>
      <c r="B16" s="9"/>
      <c r="C16" s="9"/>
      <c r="D16" s="9"/>
      <c r="E16" s="9"/>
      <c r="F16" s="9"/>
      <c r="G16" s="9"/>
      <c r="H16" s="9"/>
      <c r="I16" s="9"/>
      <c r="J16" s="5"/>
      <c r="K16" s="5"/>
      <c r="L16" s="5"/>
      <c r="M16" s="5"/>
    </row>
    <row r="17" spans="1:15" ht="24.95" customHeight="1">
      <c r="A17" s="8" t="s">
        <v>9</v>
      </c>
      <c r="B17" s="5">
        <v>-53</v>
      </c>
      <c r="C17" s="5">
        <v>14</v>
      </c>
      <c r="D17" s="5">
        <v>519</v>
      </c>
      <c r="E17" s="5">
        <v>13</v>
      </c>
      <c r="F17" s="5">
        <v>99</v>
      </c>
      <c r="G17" s="5">
        <v>4</v>
      </c>
      <c r="H17" s="5">
        <v>64</v>
      </c>
      <c r="I17" s="5">
        <v>-23</v>
      </c>
      <c r="J17" s="5"/>
      <c r="K17" s="5"/>
      <c r="L17" s="5"/>
      <c r="M17" s="5"/>
    </row>
    <row r="18" spans="1:15" ht="13.5" customHeight="1">
      <c r="A18" s="10" t="s">
        <v>8</v>
      </c>
      <c r="B18" s="9">
        <v>-93</v>
      </c>
      <c r="C18" s="9">
        <v>29</v>
      </c>
      <c r="D18" s="9">
        <v>-183</v>
      </c>
      <c r="E18" s="9">
        <v>43</v>
      </c>
      <c r="F18" s="9">
        <v>-32</v>
      </c>
      <c r="G18" s="9">
        <v>-103</v>
      </c>
      <c r="H18" s="9">
        <v>194</v>
      </c>
      <c r="I18" s="9">
        <v>-21</v>
      </c>
      <c r="J18" s="5"/>
      <c r="K18" s="5"/>
      <c r="L18" s="5"/>
      <c r="M18" s="5"/>
    </row>
    <row r="19" spans="1:15" ht="13.5" customHeight="1">
      <c r="A19" s="8" t="s">
        <v>7</v>
      </c>
      <c r="B19" s="5">
        <v>-131</v>
      </c>
      <c r="C19" s="5">
        <v>-22</v>
      </c>
      <c r="D19" s="5">
        <v>214</v>
      </c>
      <c r="E19" s="5">
        <v>6</v>
      </c>
      <c r="F19" s="5">
        <v>15</v>
      </c>
      <c r="G19" s="5">
        <v>-37</v>
      </c>
      <c r="H19" s="5">
        <v>-76</v>
      </c>
      <c r="I19" s="5">
        <v>-52</v>
      </c>
      <c r="J19" s="5"/>
      <c r="K19" s="5"/>
      <c r="L19" s="5"/>
      <c r="M19" s="5"/>
    </row>
    <row r="20" spans="1:15" ht="13.5" customHeight="1">
      <c r="A20" s="10" t="s">
        <v>6</v>
      </c>
      <c r="B20" s="9">
        <v>-164</v>
      </c>
      <c r="C20" s="9">
        <v>-120</v>
      </c>
      <c r="D20" s="9">
        <v>209</v>
      </c>
      <c r="E20" s="9">
        <v>34</v>
      </c>
      <c r="F20" s="9">
        <v>11</v>
      </c>
      <c r="G20" s="9">
        <v>-56</v>
      </c>
      <c r="H20" s="9">
        <v>-258</v>
      </c>
      <c r="I20" s="9">
        <v>-25</v>
      </c>
      <c r="J20" s="5"/>
      <c r="K20" s="5"/>
      <c r="L20" s="5"/>
      <c r="M20" s="5"/>
    </row>
    <row r="21" spans="1:15" ht="13.5" customHeight="1">
      <c r="A21" s="8" t="s">
        <v>5</v>
      </c>
      <c r="B21" s="5">
        <v>36</v>
      </c>
      <c r="C21" s="5">
        <v>-48</v>
      </c>
      <c r="D21" s="5">
        <v>44</v>
      </c>
      <c r="E21" s="5">
        <v>-44</v>
      </c>
      <c r="F21" s="5">
        <v>-141</v>
      </c>
      <c r="G21" s="5">
        <v>-56</v>
      </c>
      <c r="H21" s="5">
        <v>-65</v>
      </c>
      <c r="I21" s="5">
        <v>-22</v>
      </c>
      <c r="J21" s="5"/>
      <c r="K21" s="5"/>
      <c r="L21" s="5"/>
      <c r="M21" s="5"/>
    </row>
    <row r="22" spans="1:15" ht="13.5" customHeight="1">
      <c r="A22" s="10" t="s">
        <v>4</v>
      </c>
      <c r="B22" s="9">
        <v>-71</v>
      </c>
      <c r="C22" s="9">
        <v>-52</v>
      </c>
      <c r="D22" s="9">
        <v>206</v>
      </c>
      <c r="E22" s="9">
        <v>-37</v>
      </c>
      <c r="F22" s="9">
        <v>-12</v>
      </c>
      <c r="G22" s="9">
        <v>53</v>
      </c>
      <c r="H22" s="9">
        <v>-382</v>
      </c>
      <c r="I22" s="9">
        <v>-27</v>
      </c>
      <c r="J22" s="5"/>
      <c r="K22" s="5"/>
      <c r="L22" s="5"/>
      <c r="M22" s="5"/>
    </row>
    <row r="23" spans="1:15" ht="13.5" customHeight="1">
      <c r="A23" s="8" t="s">
        <v>3</v>
      </c>
      <c r="B23" s="5">
        <v>-60</v>
      </c>
      <c r="C23" s="5">
        <v>40</v>
      </c>
      <c r="D23" s="5">
        <v>213</v>
      </c>
      <c r="E23" s="5">
        <v>50</v>
      </c>
      <c r="F23" s="5">
        <v>-58</v>
      </c>
      <c r="G23" s="5">
        <v>-8</v>
      </c>
      <c r="H23" s="5">
        <v>-25</v>
      </c>
      <c r="I23" s="5">
        <v>33</v>
      </c>
      <c r="J23" s="5"/>
      <c r="K23" s="5"/>
      <c r="L23" s="5"/>
      <c r="M23" s="5"/>
    </row>
    <row r="24" spans="1:15" ht="13.5" customHeight="1">
      <c r="A24" s="10" t="s">
        <v>2</v>
      </c>
      <c r="B24" s="9"/>
      <c r="C24" s="9"/>
      <c r="D24" s="9"/>
      <c r="E24" s="9"/>
      <c r="F24" s="9"/>
      <c r="G24" s="9"/>
      <c r="H24" s="9"/>
      <c r="I24" s="9"/>
      <c r="J24" s="5"/>
      <c r="K24" s="5"/>
      <c r="L24" s="5"/>
      <c r="M24" s="5"/>
    </row>
    <row r="25" spans="1:15" ht="24.95" customHeight="1">
      <c r="A25" s="8" t="s">
        <v>1</v>
      </c>
      <c r="B25" s="5">
        <v>-277</v>
      </c>
      <c r="C25" s="5">
        <v>21</v>
      </c>
      <c r="D25" s="5">
        <v>550</v>
      </c>
      <c r="E25" s="5">
        <v>62</v>
      </c>
      <c r="F25" s="5">
        <v>82</v>
      </c>
      <c r="G25" s="5">
        <v>-136</v>
      </c>
      <c r="H25" s="5">
        <v>182</v>
      </c>
      <c r="I25" s="5">
        <v>-96</v>
      </c>
      <c r="J25" s="5"/>
      <c r="K25" s="5"/>
      <c r="L25" s="5"/>
      <c r="M25" s="5"/>
    </row>
    <row r="26" spans="1:15" ht="13.5" customHeight="1" thickBot="1">
      <c r="A26" s="7" t="s">
        <v>0</v>
      </c>
      <c r="B26" s="6">
        <v>-95</v>
      </c>
      <c r="C26" s="6">
        <v>-60</v>
      </c>
      <c r="D26" s="6">
        <v>463</v>
      </c>
      <c r="E26" s="6">
        <v>-31</v>
      </c>
      <c r="F26" s="6">
        <v>-211</v>
      </c>
      <c r="G26" s="6">
        <v>-11</v>
      </c>
      <c r="H26" s="6">
        <v>-472</v>
      </c>
      <c r="I26" s="6">
        <v>-16</v>
      </c>
      <c r="J26" s="5"/>
      <c r="K26" s="5"/>
      <c r="L26" s="5"/>
      <c r="M26" s="5"/>
      <c r="N26" s="4"/>
      <c r="O26" s="3"/>
    </row>
    <row r="27" spans="1:15" s="31" customFormat="1" thickTop="1">
      <c r="A27" s="30"/>
    </row>
    <row r="28" spans="1:15" s="31" customFormat="1" ht="13.5">
      <c r="A28" s="30" t="s">
        <v>145</v>
      </c>
    </row>
    <row r="29" spans="1:15" s="31" customFormat="1" ht="13.5">
      <c r="A29" s="30"/>
    </row>
    <row r="30" spans="1:15" s="31" customFormat="1" ht="13.5">
      <c r="A30" s="30"/>
    </row>
    <row r="31" spans="1:15" s="31" customFormat="1" ht="13.5">
      <c r="A31" s="30"/>
    </row>
    <row r="32" spans="1:15" s="31" customFormat="1" ht="13.5">
      <c r="A32" s="30"/>
    </row>
    <row r="33" spans="1:1" s="31" customFormat="1" ht="13.5">
      <c r="A33" s="30"/>
    </row>
    <row r="34" spans="1:1" s="31" customFormat="1" ht="13.5">
      <c r="A34" s="30"/>
    </row>
  </sheetData>
  <hyperlinks>
    <hyperlink ref="I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59"/>
  <sheetViews>
    <sheetView showZeros="0" topLeftCell="A28" zoomScaleNormal="100" workbookViewId="0"/>
  </sheetViews>
  <sheetFormatPr baseColWidth="10" defaultRowHeight="14.25"/>
  <cols>
    <col min="1" max="1" width="16.140625" style="2" customWidth="1"/>
    <col min="2" max="5" width="25.28515625" style="1" customWidth="1"/>
    <col min="6" max="16384" width="11.42578125" style="1"/>
  </cols>
  <sheetData>
    <row r="1" spans="1:7" s="313" customFormat="1" ht="15">
      <c r="A1" s="42" t="s">
        <v>159</v>
      </c>
      <c r="B1" s="42"/>
      <c r="C1" s="42"/>
      <c r="D1" s="42"/>
      <c r="E1" s="312" t="s">
        <v>531</v>
      </c>
      <c r="G1" s="314"/>
    </row>
    <row r="3" spans="1:7" s="16" customFormat="1" ht="13.5">
      <c r="A3" s="18" t="s">
        <v>417</v>
      </c>
      <c r="B3" s="18"/>
      <c r="C3" s="18"/>
      <c r="D3" s="18"/>
      <c r="E3" s="18"/>
      <c r="G3" s="17"/>
    </row>
    <row r="4" spans="1:7" ht="15" thickBot="1">
      <c r="A4" s="15"/>
      <c r="B4" s="14"/>
      <c r="C4" s="14"/>
      <c r="D4" s="14"/>
      <c r="E4" s="14"/>
    </row>
    <row r="5" spans="1:7" ht="47.25" customHeight="1" thickTop="1">
      <c r="B5" s="13" t="s">
        <v>61</v>
      </c>
      <c r="C5" s="13" t="s">
        <v>587</v>
      </c>
      <c r="D5" s="13" t="s">
        <v>137</v>
      </c>
      <c r="E5" s="11" t="s">
        <v>138</v>
      </c>
      <c r="F5" s="11"/>
      <c r="G5" s="11"/>
    </row>
    <row r="6" spans="1:7" ht="13.5" customHeight="1">
      <c r="A6" s="8" t="s">
        <v>63</v>
      </c>
      <c r="B6" s="5">
        <v>42.34</v>
      </c>
      <c r="C6" s="5">
        <v>-23.81</v>
      </c>
      <c r="D6" s="5">
        <v>70.84</v>
      </c>
      <c r="E6" s="5">
        <v>-14.97</v>
      </c>
      <c r="F6" s="5"/>
      <c r="G6" s="5"/>
    </row>
    <row r="7" spans="1:7" ht="13.5" customHeight="1">
      <c r="A7" s="10" t="s">
        <v>62</v>
      </c>
      <c r="B7" s="9">
        <v>31.2</v>
      </c>
      <c r="C7" s="9">
        <v>-19.510000000000002</v>
      </c>
      <c r="D7" s="9">
        <v>61.51</v>
      </c>
      <c r="E7" s="9">
        <v>-17.8</v>
      </c>
      <c r="F7" s="5"/>
      <c r="G7" s="5"/>
    </row>
    <row r="8" spans="1:7" ht="13.5" customHeight="1">
      <c r="A8" s="8" t="s">
        <v>64</v>
      </c>
      <c r="B8" s="5">
        <v>30.2</v>
      </c>
      <c r="C8" s="5">
        <v>-11.24</v>
      </c>
      <c r="D8" s="5">
        <v>58.31</v>
      </c>
      <c r="E8" s="5">
        <v>-15.22</v>
      </c>
      <c r="F8" s="5"/>
      <c r="G8" s="5"/>
    </row>
    <row r="9" spans="1:7" ht="13.5" customHeight="1">
      <c r="A9" s="10" t="s">
        <v>65</v>
      </c>
      <c r="B9" s="9">
        <v>35.31</v>
      </c>
      <c r="C9" s="9">
        <v>-2.66</v>
      </c>
      <c r="D9" s="9">
        <v>62.55</v>
      </c>
      <c r="E9" s="9">
        <v>6.91</v>
      </c>
      <c r="F9" s="5"/>
      <c r="G9" s="5"/>
    </row>
    <row r="10" spans="1:7" ht="13.5" customHeight="1">
      <c r="A10" s="8" t="s">
        <v>71</v>
      </c>
      <c r="B10" s="5">
        <v>39.29</v>
      </c>
      <c r="C10" s="5">
        <v>3.97</v>
      </c>
      <c r="D10" s="5">
        <v>63.03</v>
      </c>
      <c r="E10" s="5">
        <v>4.75</v>
      </c>
      <c r="F10" s="5"/>
      <c r="G10" s="5"/>
    </row>
    <row r="11" spans="1:7" ht="13.5" customHeight="1">
      <c r="A11" s="10" t="s">
        <v>72</v>
      </c>
      <c r="B11" s="9">
        <v>49.93</v>
      </c>
      <c r="C11" s="9">
        <v>6.31</v>
      </c>
      <c r="D11" s="9">
        <v>66.89</v>
      </c>
      <c r="E11" s="9">
        <v>11.56</v>
      </c>
      <c r="F11" s="5"/>
      <c r="G11" s="5"/>
    </row>
    <row r="12" spans="1:7" ht="13.5" customHeight="1">
      <c r="A12" s="8" t="s">
        <v>68</v>
      </c>
      <c r="B12" s="5">
        <v>57.66</v>
      </c>
      <c r="C12" s="5">
        <v>6.95</v>
      </c>
      <c r="D12" s="5">
        <v>71.12</v>
      </c>
      <c r="E12" s="5">
        <v>9.4499999999999993</v>
      </c>
      <c r="F12" s="5"/>
      <c r="G12" s="5"/>
    </row>
    <row r="13" spans="1:7" ht="13.5" customHeight="1">
      <c r="A13" s="10" t="s">
        <v>70</v>
      </c>
      <c r="B13" s="9">
        <v>60.4</v>
      </c>
      <c r="C13" s="9">
        <v>9.0299999999999994</v>
      </c>
      <c r="D13" s="9">
        <v>71.53</v>
      </c>
      <c r="E13" s="9">
        <v>11.81</v>
      </c>
      <c r="F13" s="5"/>
      <c r="G13" s="5"/>
    </row>
    <row r="14" spans="1:7" ht="13.5" customHeight="1">
      <c r="A14" s="8" t="s">
        <v>73</v>
      </c>
      <c r="B14" s="5">
        <v>67.73</v>
      </c>
      <c r="C14" s="5">
        <v>15.21</v>
      </c>
      <c r="D14" s="5">
        <v>72.87</v>
      </c>
      <c r="E14" s="5">
        <v>19.39</v>
      </c>
      <c r="F14" s="5"/>
      <c r="G14" s="5"/>
    </row>
    <row r="15" spans="1:7" ht="13.5" customHeight="1">
      <c r="A15" s="10" t="s">
        <v>74</v>
      </c>
      <c r="B15" s="9">
        <v>69.42</v>
      </c>
      <c r="C15" s="9">
        <v>10.72</v>
      </c>
      <c r="D15" s="9">
        <v>75.2</v>
      </c>
      <c r="E15" s="9">
        <v>17.18</v>
      </c>
      <c r="F15" s="5"/>
      <c r="G15" s="5"/>
    </row>
    <row r="16" spans="1:7" ht="13.5" customHeight="1">
      <c r="A16" s="8" t="s">
        <v>75</v>
      </c>
      <c r="B16" s="5">
        <v>66.47</v>
      </c>
      <c r="C16" s="5">
        <v>6.2</v>
      </c>
      <c r="D16" s="5">
        <v>77.790000000000006</v>
      </c>
      <c r="E16" s="5">
        <v>17.05</v>
      </c>
      <c r="F16" s="5"/>
      <c r="G16" s="5"/>
    </row>
    <row r="17" spans="1:7" ht="13.5" customHeight="1">
      <c r="A17" s="10" t="s">
        <v>69</v>
      </c>
      <c r="B17" s="9">
        <v>63.65</v>
      </c>
      <c r="C17" s="9">
        <v>-4.6900000000000004</v>
      </c>
      <c r="D17" s="9">
        <v>77.13</v>
      </c>
      <c r="E17" s="9">
        <v>4.71</v>
      </c>
      <c r="F17" s="5"/>
      <c r="G17" s="5"/>
    </row>
    <row r="18" spans="1:7" ht="13.5" customHeight="1">
      <c r="A18" s="8" t="s">
        <v>76</v>
      </c>
      <c r="B18" s="5">
        <v>62.54</v>
      </c>
      <c r="C18" s="5">
        <v>0.87</v>
      </c>
      <c r="D18" s="5">
        <v>75.38</v>
      </c>
      <c r="E18" s="5">
        <v>7.07</v>
      </c>
      <c r="F18" s="5"/>
      <c r="G18" s="5"/>
    </row>
    <row r="19" spans="1:7" ht="13.5" customHeight="1">
      <c r="A19" s="10" t="s">
        <v>77</v>
      </c>
      <c r="B19" s="9">
        <v>64.2</v>
      </c>
      <c r="C19" s="9">
        <v>1.48</v>
      </c>
      <c r="D19" s="9">
        <v>75.180000000000007</v>
      </c>
      <c r="E19" s="9">
        <v>8.24</v>
      </c>
      <c r="F19" s="5"/>
      <c r="G19" s="5"/>
    </row>
    <row r="20" spans="1:7" ht="13.5" customHeight="1">
      <c r="A20" s="8" t="s">
        <v>78</v>
      </c>
      <c r="B20" s="5">
        <v>58.63</v>
      </c>
      <c r="C20" s="5">
        <v>-1.0900000000000001</v>
      </c>
      <c r="D20" s="5">
        <v>74.97</v>
      </c>
      <c r="E20" s="5">
        <v>9.26</v>
      </c>
      <c r="F20" s="5"/>
      <c r="G20" s="5"/>
    </row>
    <row r="21" spans="1:7" ht="13.5" customHeight="1">
      <c r="A21" s="10" t="s">
        <v>79</v>
      </c>
      <c r="B21" s="9">
        <v>55.34</v>
      </c>
      <c r="C21" s="9">
        <v>-5.94</v>
      </c>
      <c r="D21" s="9">
        <v>70.510000000000005</v>
      </c>
      <c r="E21" s="9">
        <v>5.44</v>
      </c>
      <c r="F21" s="5"/>
      <c r="G21" s="5"/>
    </row>
    <row r="22" spans="1:7" ht="13.5" customHeight="1">
      <c r="A22" s="8" t="s">
        <v>80</v>
      </c>
      <c r="B22" s="5">
        <v>54.97</v>
      </c>
      <c r="C22" s="5">
        <v>0.4</v>
      </c>
      <c r="D22" s="5">
        <v>71.42</v>
      </c>
      <c r="E22" s="5">
        <v>12.35</v>
      </c>
      <c r="F22" s="5"/>
      <c r="G22" s="5"/>
    </row>
    <row r="23" spans="1:7" ht="13.5" customHeight="1">
      <c r="A23" s="10" t="s">
        <v>81</v>
      </c>
      <c r="B23" s="9">
        <v>54.93</v>
      </c>
      <c r="C23" s="9">
        <v>-0.04</v>
      </c>
      <c r="D23" s="9">
        <v>69.17</v>
      </c>
      <c r="E23" s="9">
        <v>9.1</v>
      </c>
      <c r="F23" s="5"/>
      <c r="G23" s="5"/>
    </row>
    <row r="24" spans="1:7" ht="13.5" customHeight="1">
      <c r="A24" s="8" t="s">
        <v>82</v>
      </c>
      <c r="B24" s="5">
        <v>54.14</v>
      </c>
      <c r="C24" s="5">
        <v>-0.66</v>
      </c>
      <c r="D24" s="5">
        <v>68.849999999999994</v>
      </c>
      <c r="E24" s="5">
        <v>7.35</v>
      </c>
      <c r="F24" s="5"/>
      <c r="G24" s="5"/>
    </row>
    <row r="25" spans="1:7" ht="13.5" customHeight="1">
      <c r="A25" s="10" t="s">
        <v>83</v>
      </c>
      <c r="B25" s="9">
        <v>57.82</v>
      </c>
      <c r="C25" s="9">
        <v>4.21</v>
      </c>
      <c r="D25" s="9">
        <v>69.64</v>
      </c>
      <c r="E25" s="9">
        <v>13.83</v>
      </c>
      <c r="F25" s="5"/>
      <c r="G25" s="5"/>
    </row>
    <row r="26" spans="1:7" ht="13.5" customHeight="1">
      <c r="A26" s="8" t="s">
        <v>84</v>
      </c>
      <c r="B26" s="5">
        <v>61.38</v>
      </c>
      <c r="C26" s="5">
        <v>6.33</v>
      </c>
      <c r="D26" s="5">
        <v>70.61</v>
      </c>
      <c r="E26" s="5">
        <v>11.16</v>
      </c>
      <c r="F26" s="5"/>
      <c r="G26" s="5"/>
    </row>
    <row r="27" spans="1:7" ht="13.5" customHeight="1">
      <c r="A27" s="10" t="s">
        <v>85</v>
      </c>
      <c r="B27" s="9">
        <v>61.28</v>
      </c>
      <c r="C27" s="9">
        <v>2.81</v>
      </c>
      <c r="D27" s="9">
        <v>72.2</v>
      </c>
      <c r="E27" s="9">
        <v>8.16</v>
      </c>
      <c r="F27" s="5"/>
      <c r="G27" s="5"/>
    </row>
    <row r="28" spans="1:7">
      <c r="A28" s="8" t="s">
        <v>124</v>
      </c>
      <c r="B28" s="5">
        <v>58.44</v>
      </c>
      <c r="C28" s="5">
        <v>3.82</v>
      </c>
      <c r="D28" s="5">
        <v>68.989999999999995</v>
      </c>
      <c r="E28" s="5">
        <v>9.2200000000000006</v>
      </c>
      <c r="F28" s="5"/>
      <c r="G28" s="5"/>
    </row>
    <row r="29" spans="1:7" ht="13.5" customHeight="1">
      <c r="A29" s="10" t="s">
        <v>86</v>
      </c>
      <c r="B29" s="9">
        <v>59.14</v>
      </c>
      <c r="C29" s="9">
        <v>2.85</v>
      </c>
      <c r="D29" s="9">
        <v>70.98</v>
      </c>
      <c r="E29" s="9">
        <v>8.67</v>
      </c>
      <c r="F29" s="5"/>
      <c r="G29" s="5"/>
    </row>
    <row r="30" spans="1:7" ht="13.5" customHeight="1">
      <c r="A30" s="8" t="s">
        <v>87</v>
      </c>
      <c r="B30" s="5">
        <v>61.95</v>
      </c>
      <c r="C30" s="5">
        <v>1.31</v>
      </c>
      <c r="D30" s="5">
        <v>68.239999999999995</v>
      </c>
      <c r="E30" s="5">
        <v>5.37</v>
      </c>
      <c r="F30" s="5"/>
      <c r="G30" s="5"/>
    </row>
    <row r="31" spans="1:7" ht="13.5" customHeight="1">
      <c r="A31" s="10" t="s">
        <v>88</v>
      </c>
      <c r="B31" s="9">
        <v>59.68</v>
      </c>
      <c r="C31" s="9">
        <v>-0.53</v>
      </c>
      <c r="D31" s="9">
        <v>69.62</v>
      </c>
      <c r="E31" s="9">
        <v>5.95</v>
      </c>
      <c r="F31" s="5"/>
      <c r="G31" s="5"/>
    </row>
    <row r="32" spans="1:7" ht="13.5" customHeight="1">
      <c r="A32" s="8" t="s">
        <v>89</v>
      </c>
      <c r="B32" s="5">
        <v>62.97</v>
      </c>
      <c r="C32" s="5">
        <v>1.55</v>
      </c>
      <c r="D32" s="5">
        <v>69</v>
      </c>
      <c r="E32" s="5">
        <v>6.31</v>
      </c>
      <c r="F32" s="5"/>
      <c r="G32" s="5"/>
    </row>
    <row r="33" spans="1:7" ht="13.5" customHeight="1">
      <c r="A33" s="10" t="s">
        <v>90</v>
      </c>
      <c r="B33" s="9">
        <v>61</v>
      </c>
      <c r="C33" s="9">
        <v>7.24</v>
      </c>
      <c r="D33" s="9">
        <v>71.06</v>
      </c>
      <c r="E33" s="9">
        <v>9.9700000000000006</v>
      </c>
      <c r="F33" s="5"/>
      <c r="G33" s="5"/>
    </row>
    <row r="34" spans="1:7" ht="13.5" customHeight="1">
      <c r="A34" s="8" t="s">
        <v>91</v>
      </c>
      <c r="B34" s="5">
        <v>62.8</v>
      </c>
      <c r="C34" s="5">
        <v>0.51</v>
      </c>
      <c r="D34" s="5">
        <v>70.56</v>
      </c>
      <c r="E34" s="5">
        <v>10.55</v>
      </c>
      <c r="F34" s="5"/>
      <c r="G34" s="5"/>
    </row>
    <row r="35" spans="1:7" ht="13.5" customHeight="1">
      <c r="A35" s="10" t="s">
        <v>92</v>
      </c>
      <c r="B35" s="9">
        <v>60.42</v>
      </c>
      <c r="C35" s="9">
        <v>0.9</v>
      </c>
      <c r="D35" s="9">
        <v>74.040000000000006</v>
      </c>
      <c r="E35" s="9">
        <v>7.17</v>
      </c>
      <c r="F35" s="5"/>
      <c r="G35" s="5"/>
    </row>
    <row r="36" spans="1:7" ht="13.5" customHeight="1">
      <c r="A36" s="8" t="s">
        <v>93</v>
      </c>
      <c r="B36" s="5">
        <v>62.5</v>
      </c>
      <c r="C36" s="5">
        <v>1.4</v>
      </c>
      <c r="D36" s="5">
        <v>73.819999999999993</v>
      </c>
      <c r="E36" s="5">
        <v>9.5299999999999994</v>
      </c>
      <c r="F36" s="5"/>
      <c r="G36" s="5"/>
    </row>
    <row r="37" spans="1:7" ht="13.5" customHeight="1">
      <c r="A37" s="10" t="s">
        <v>94</v>
      </c>
      <c r="B37" s="9">
        <v>63.63</v>
      </c>
      <c r="C37" s="9">
        <v>6.7</v>
      </c>
      <c r="D37" s="9">
        <v>74.11</v>
      </c>
      <c r="E37" s="9">
        <v>13</v>
      </c>
      <c r="F37" s="5"/>
      <c r="G37" s="5"/>
    </row>
    <row r="38" spans="1:7" ht="13.5" customHeight="1">
      <c r="A38" s="8" t="s">
        <v>95</v>
      </c>
      <c r="B38" s="5">
        <v>66.989999999999995</v>
      </c>
      <c r="C38" s="5">
        <v>6.24</v>
      </c>
      <c r="D38" s="5">
        <v>78.819999999999993</v>
      </c>
      <c r="E38" s="5">
        <v>14.72</v>
      </c>
      <c r="F38" s="5"/>
      <c r="G38" s="5"/>
    </row>
    <row r="39" spans="1:7" ht="13.5" customHeight="1">
      <c r="A39" s="10" t="s">
        <v>96</v>
      </c>
      <c r="B39" s="9">
        <v>68.98</v>
      </c>
      <c r="C39" s="9">
        <v>8.2899999999999991</v>
      </c>
      <c r="D39" s="9">
        <v>80.45</v>
      </c>
      <c r="E39" s="9">
        <v>19.649999999999999</v>
      </c>
      <c r="F39" s="5"/>
      <c r="G39" s="5"/>
    </row>
    <row r="40" spans="1:7" ht="13.5" customHeight="1">
      <c r="A40" s="8" t="s">
        <v>97</v>
      </c>
      <c r="B40" s="5">
        <v>72.91</v>
      </c>
      <c r="C40" s="5">
        <v>11.88</v>
      </c>
      <c r="D40" s="5">
        <v>82.36</v>
      </c>
      <c r="E40" s="5">
        <v>24.37</v>
      </c>
      <c r="F40" s="5"/>
      <c r="G40" s="5"/>
    </row>
    <row r="41" spans="1:7" ht="13.5" customHeight="1">
      <c r="A41" s="10" t="s">
        <v>98</v>
      </c>
      <c r="B41" s="9">
        <v>75.900000000000006</v>
      </c>
      <c r="C41" s="9">
        <v>12.96</v>
      </c>
      <c r="D41" s="9">
        <v>83.32</v>
      </c>
      <c r="E41" s="9">
        <v>22.84</v>
      </c>
      <c r="F41" s="5"/>
      <c r="G41" s="5"/>
    </row>
    <row r="42" spans="1:7" ht="13.5" customHeight="1">
      <c r="A42" s="8" t="s">
        <v>9</v>
      </c>
      <c r="B42" s="5">
        <v>78.81</v>
      </c>
      <c r="C42" s="5">
        <v>12.63</v>
      </c>
      <c r="D42" s="5">
        <v>86.39</v>
      </c>
      <c r="E42" s="5">
        <v>23.86</v>
      </c>
      <c r="F42" s="5"/>
      <c r="G42" s="5"/>
    </row>
    <row r="43" spans="1:7" ht="13.5" customHeight="1">
      <c r="A43" s="10" t="s">
        <v>8</v>
      </c>
      <c r="B43" s="9">
        <v>79.67</v>
      </c>
      <c r="C43" s="9">
        <v>10.4</v>
      </c>
      <c r="D43" s="9">
        <v>84.7</v>
      </c>
      <c r="E43" s="9">
        <v>20.88</v>
      </c>
      <c r="F43" s="5"/>
      <c r="G43" s="5"/>
    </row>
    <row r="44" spans="1:7" ht="13.5" customHeight="1">
      <c r="A44" s="8" t="s">
        <v>7</v>
      </c>
      <c r="B44" s="5">
        <v>77.98</v>
      </c>
      <c r="C44" s="5">
        <v>11.37</v>
      </c>
      <c r="D44" s="5">
        <v>85.03</v>
      </c>
      <c r="E44" s="5">
        <v>23.76</v>
      </c>
      <c r="F44" s="5"/>
      <c r="G44" s="5"/>
    </row>
    <row r="45" spans="1:7" ht="13.5" customHeight="1">
      <c r="A45" s="10" t="s">
        <v>6</v>
      </c>
      <c r="B45" s="9">
        <v>77.599999999999994</v>
      </c>
      <c r="C45" s="9">
        <v>7.12</v>
      </c>
      <c r="D45" s="9">
        <v>84.52</v>
      </c>
      <c r="E45" s="9">
        <v>21.14</v>
      </c>
      <c r="F45" s="5"/>
      <c r="G45" s="5"/>
    </row>
    <row r="46" spans="1:7" ht="13.5" customHeight="1">
      <c r="A46" s="8" t="s">
        <v>5</v>
      </c>
      <c r="B46" s="5">
        <v>73.400000000000006</v>
      </c>
      <c r="C46" s="5">
        <v>1.71</v>
      </c>
      <c r="D46" s="5">
        <v>86.14</v>
      </c>
      <c r="E46" s="5">
        <v>18.399999999999999</v>
      </c>
      <c r="F46" s="5"/>
      <c r="G46" s="5"/>
    </row>
    <row r="47" spans="1:7" ht="13.5" customHeight="1">
      <c r="A47" s="10" t="s">
        <v>4</v>
      </c>
      <c r="B47" s="9">
        <v>69.28</v>
      </c>
      <c r="C47" s="9">
        <v>0.38</v>
      </c>
      <c r="D47" s="9">
        <v>83.36</v>
      </c>
      <c r="E47" s="9">
        <v>18.38</v>
      </c>
      <c r="F47" s="5"/>
      <c r="G47" s="5"/>
    </row>
    <row r="48" spans="1:7" ht="13.5" customHeight="1">
      <c r="A48" s="8" t="s">
        <v>3</v>
      </c>
      <c r="B48" s="5">
        <v>66.38</v>
      </c>
      <c r="C48" s="5">
        <v>-3.3</v>
      </c>
      <c r="D48" s="5">
        <v>84.73</v>
      </c>
      <c r="E48" s="5">
        <v>17.190000000000001</v>
      </c>
      <c r="F48" s="5"/>
      <c r="G48" s="5"/>
    </row>
    <row r="49" spans="1:7" ht="13.5" customHeight="1">
      <c r="A49" s="10" t="s">
        <v>2</v>
      </c>
      <c r="B49" s="9">
        <v>60.91</v>
      </c>
      <c r="C49" s="9">
        <v>-5.31</v>
      </c>
      <c r="D49" s="9">
        <v>82.11</v>
      </c>
      <c r="E49" s="9">
        <v>15.43</v>
      </c>
      <c r="F49" s="5"/>
      <c r="G49" s="5"/>
    </row>
    <row r="50" spans="1:7" ht="13.5" customHeight="1">
      <c r="A50" s="8" t="s">
        <v>66</v>
      </c>
      <c r="B50" s="5">
        <v>61.665000000000006</v>
      </c>
      <c r="C50" s="5">
        <v>2.2599999999999998</v>
      </c>
      <c r="D50" s="5">
        <v>72.534999999999997</v>
      </c>
      <c r="E50" s="5">
        <v>10.260000000000002</v>
      </c>
      <c r="F50" s="5"/>
      <c r="G50" s="5"/>
    </row>
    <row r="51" spans="1:7" ht="13.5" customHeight="1" thickBot="1">
      <c r="A51" s="7" t="s">
        <v>67</v>
      </c>
      <c r="B51" s="6">
        <v>67.83</v>
      </c>
      <c r="C51" s="6">
        <v>-1.46</v>
      </c>
      <c r="D51" s="6">
        <v>84.045000000000002</v>
      </c>
      <c r="E51" s="6">
        <v>17.785</v>
      </c>
      <c r="F51" s="5"/>
      <c r="G51" s="5"/>
    </row>
    <row r="52" spans="1:7" s="31" customFormat="1" thickTop="1">
      <c r="A52" s="30"/>
    </row>
    <row r="53" spans="1:7" s="31" customFormat="1" ht="13.5">
      <c r="A53" s="30"/>
    </row>
    <row r="54" spans="1:7" s="31" customFormat="1" ht="13.5">
      <c r="A54" s="30" t="s">
        <v>593</v>
      </c>
    </row>
    <row r="55" spans="1:7" s="31" customFormat="1" ht="13.5">
      <c r="A55" s="30" t="s">
        <v>588</v>
      </c>
    </row>
    <row r="56" spans="1:7">
      <c r="A56" s="30" t="s">
        <v>594</v>
      </c>
    </row>
    <row r="57" spans="1:7" s="31" customFormat="1" ht="13.5">
      <c r="A57" s="30" t="s">
        <v>589</v>
      </c>
    </row>
    <row r="58" spans="1:7" s="31" customFormat="1" ht="13.5">
      <c r="A58" s="30"/>
    </row>
    <row r="59" spans="1:7" s="31" customFormat="1" ht="13.5">
      <c r="A59" s="30" t="s">
        <v>142</v>
      </c>
    </row>
  </sheetData>
  <hyperlinks>
    <hyperlink ref="E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0"/>
  <sheetViews>
    <sheetView showZeros="0" zoomScaleNormal="100" workbookViewId="0"/>
  </sheetViews>
  <sheetFormatPr baseColWidth="10" defaultRowHeight="14.25"/>
  <cols>
    <col min="1" max="1" width="13.5703125" style="2" customWidth="1"/>
    <col min="2" max="13" width="12" style="1" customWidth="1"/>
    <col min="14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G1" s="314"/>
      <c r="L1" s="312" t="s">
        <v>531</v>
      </c>
    </row>
    <row r="3" spans="1:17" s="16" customFormat="1" ht="13.5">
      <c r="A3" s="18" t="s">
        <v>418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121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3" customFormat="1" ht="26.25" customHeight="1" thickTop="1">
      <c r="A5" s="81"/>
      <c r="B5" s="82" t="s">
        <v>20</v>
      </c>
      <c r="C5" s="82" t="s">
        <v>181</v>
      </c>
      <c r="D5" s="82" t="s">
        <v>182</v>
      </c>
      <c r="E5" s="82" t="s">
        <v>100</v>
      </c>
      <c r="F5" s="82" t="s">
        <v>102</v>
      </c>
      <c r="G5" s="82" t="s">
        <v>183</v>
      </c>
      <c r="H5" s="82" t="s">
        <v>40</v>
      </c>
      <c r="I5" s="82" t="s">
        <v>25</v>
      </c>
      <c r="J5" s="82" t="s">
        <v>162</v>
      </c>
      <c r="K5" s="82" t="s">
        <v>39</v>
      </c>
      <c r="L5" s="82" t="s">
        <v>28</v>
      </c>
      <c r="M5" s="82" t="s">
        <v>184</v>
      </c>
      <c r="N5" s="11"/>
      <c r="O5" s="11"/>
      <c r="P5" s="11"/>
      <c r="Q5" s="11"/>
    </row>
    <row r="6" spans="1:17" ht="13.5" customHeight="1">
      <c r="A6" s="10">
        <v>2009</v>
      </c>
      <c r="B6" s="9">
        <v>-0.91851144640296978</v>
      </c>
      <c r="C6" s="9">
        <v>-2.6439899069126138</v>
      </c>
      <c r="D6" s="9">
        <v>-2.0782492089835514</v>
      </c>
      <c r="E6" s="9">
        <v>-0.8069285144217786</v>
      </c>
      <c r="F6" s="9">
        <v>0.29240049595973261</v>
      </c>
      <c r="G6" s="9">
        <v>-15.03259975306338</v>
      </c>
      <c r="H6" s="9">
        <v>2.2437690287291367</v>
      </c>
      <c r="I6" s="9">
        <v>-0.94129873504051886</v>
      </c>
      <c r="J6" s="9">
        <v>-4.515493634398271</v>
      </c>
      <c r="K6" s="9">
        <v>-8.6256457343276249</v>
      </c>
      <c r="L6" s="9">
        <v>-12.690305359407839</v>
      </c>
      <c r="M6" s="9" t="s">
        <v>185</v>
      </c>
      <c r="N6" s="5"/>
      <c r="O6" s="5"/>
      <c r="P6" s="5"/>
      <c r="Q6" s="5"/>
    </row>
    <row r="7" spans="1:17" ht="13.5" customHeight="1">
      <c r="A7" s="8">
        <v>2010</v>
      </c>
      <c r="B7" s="5">
        <v>3.3186665439233876</v>
      </c>
      <c r="C7" s="5">
        <v>3.0382283407988098</v>
      </c>
      <c r="D7" s="5">
        <v>1.2373470201449077</v>
      </c>
      <c r="E7" s="5">
        <v>0.78432923037965452</v>
      </c>
      <c r="F7" s="5">
        <v>-2.251838263062711</v>
      </c>
      <c r="G7" s="5">
        <v>4.3023356962667902</v>
      </c>
      <c r="H7" s="5">
        <v>1.0629527369376612</v>
      </c>
      <c r="I7" s="5">
        <v>4.909568856252422</v>
      </c>
      <c r="J7" s="5">
        <v>7.461597677495968</v>
      </c>
      <c r="K7" s="5">
        <v>14.392506020169836</v>
      </c>
      <c r="L7" s="5">
        <v>32.574436898845605</v>
      </c>
      <c r="M7" s="5" t="s">
        <v>185</v>
      </c>
      <c r="N7" s="5"/>
      <c r="O7" s="5"/>
      <c r="P7" s="5"/>
      <c r="Q7" s="5"/>
    </row>
    <row r="8" spans="1:17" ht="13.5" customHeight="1">
      <c r="A8" s="10">
        <v>2011</v>
      </c>
      <c r="B8" s="9">
        <v>3.7132358215415495</v>
      </c>
      <c r="C8" s="9">
        <v>4.5795210801396369</v>
      </c>
      <c r="D8" s="9">
        <v>2.4978528802696909</v>
      </c>
      <c r="E8" s="9">
        <v>2.0848385036156269</v>
      </c>
      <c r="F8" s="9">
        <v>1.6645937545589629</v>
      </c>
      <c r="G8" s="9">
        <v>-3.0362980351837598</v>
      </c>
      <c r="H8" s="9">
        <v>1.8015942366966575</v>
      </c>
      <c r="I8" s="9">
        <v>6.8268667052510112</v>
      </c>
      <c r="J8" s="9">
        <v>7.0127960820485002</v>
      </c>
      <c r="K8" s="9">
        <v>-1.8413622955003706</v>
      </c>
      <c r="L8" s="9">
        <v>30.971757917530773</v>
      </c>
      <c r="M8" s="9" t="s">
        <v>185</v>
      </c>
      <c r="N8" s="5"/>
      <c r="O8" s="5"/>
      <c r="P8" s="5"/>
      <c r="Q8" s="5"/>
    </row>
    <row r="9" spans="1:17" ht="13.5" customHeight="1">
      <c r="A9" s="8">
        <v>2012</v>
      </c>
      <c r="B9" s="5">
        <v>4.4325863321301284</v>
      </c>
      <c r="C9" s="5">
        <v>4.9488187792467553</v>
      </c>
      <c r="D9" s="5">
        <v>3.0745540938501126</v>
      </c>
      <c r="E9" s="5">
        <v>4.4119513321869919</v>
      </c>
      <c r="F9" s="5">
        <v>4.2497963055295518</v>
      </c>
      <c r="G9" s="5">
        <v>4.4786515681555006</v>
      </c>
      <c r="H9" s="5">
        <v>-2.4703829130315214</v>
      </c>
      <c r="I9" s="5">
        <v>1.2521757445800086</v>
      </c>
      <c r="J9" s="5">
        <v>14.307902992225197</v>
      </c>
      <c r="K9" s="5">
        <v>7.1228740622493181</v>
      </c>
      <c r="L9" s="5">
        <v>18.980566884532667</v>
      </c>
      <c r="M9" s="5">
        <v>42.49433311154467</v>
      </c>
      <c r="N9" s="5"/>
      <c r="O9" s="5"/>
      <c r="P9" s="5"/>
      <c r="Q9" s="5"/>
    </row>
    <row r="10" spans="1:17" ht="13.5" customHeight="1">
      <c r="A10" s="10">
        <v>2013</v>
      </c>
      <c r="B10" s="9">
        <v>1.8890806109172376</v>
      </c>
      <c r="C10" s="9">
        <v>2.7425702594401136</v>
      </c>
      <c r="D10" s="9">
        <v>1.8262494391372286</v>
      </c>
      <c r="E10" s="9">
        <v>3.0375872459822872</v>
      </c>
      <c r="F10" s="9">
        <v>-2.3900081247561267</v>
      </c>
      <c r="G10" s="9">
        <v>4.4731784736805169</v>
      </c>
      <c r="H10" s="9">
        <v>-3.4501299399587793</v>
      </c>
      <c r="I10" s="9">
        <v>3.0118104435084669</v>
      </c>
      <c r="J10" s="9">
        <v>-0.79499045016286907</v>
      </c>
      <c r="K10" s="9">
        <v>9.1331074203204956</v>
      </c>
      <c r="L10" s="9">
        <v>7.7798558765063586</v>
      </c>
      <c r="M10" s="9">
        <v>19.331402250819131</v>
      </c>
      <c r="N10" s="5"/>
      <c r="O10" s="5"/>
      <c r="P10" s="5"/>
      <c r="Q10" s="5"/>
    </row>
    <row r="11" spans="1:17" ht="13.5" customHeight="1">
      <c r="A11" s="8">
        <v>2014</v>
      </c>
      <c r="B11" s="5">
        <v>1.9249677350106298</v>
      </c>
      <c r="C11" s="5">
        <v>1.9273789261877727</v>
      </c>
      <c r="D11" s="5">
        <v>1.1147784178613618</v>
      </c>
      <c r="E11" s="5">
        <v>-6.9449446866542974E-2</v>
      </c>
      <c r="F11" s="5">
        <v>-0.11681852078473387</v>
      </c>
      <c r="G11" s="5">
        <v>3.673217356032743</v>
      </c>
      <c r="H11" s="5">
        <v>2.7317225679755364</v>
      </c>
      <c r="I11" s="5">
        <v>6.1477784652458789</v>
      </c>
      <c r="J11" s="5">
        <v>-5.3544971911846373</v>
      </c>
      <c r="K11" s="5">
        <v>9.0513488490775238</v>
      </c>
      <c r="L11" s="5">
        <v>-8.938378841584548</v>
      </c>
      <c r="M11" s="5">
        <v>16.60896670645975</v>
      </c>
      <c r="N11" s="5"/>
      <c r="O11" s="5"/>
      <c r="P11" s="5"/>
      <c r="Q11" s="5"/>
    </row>
    <row r="12" spans="1:17" ht="13.5" customHeight="1">
      <c r="A12" s="10">
        <v>2015</v>
      </c>
      <c r="B12" s="9">
        <v>4.973369198928812</v>
      </c>
      <c r="C12" s="9">
        <v>5.6788657285522293</v>
      </c>
      <c r="D12" s="9">
        <v>4.1622868142843439</v>
      </c>
      <c r="E12" s="9">
        <v>3.325183848513702</v>
      </c>
      <c r="F12" s="9">
        <v>3.804960692900905</v>
      </c>
      <c r="G12" s="9">
        <v>9.1238947756656188</v>
      </c>
      <c r="H12" s="9">
        <v>6.7979724010689635</v>
      </c>
      <c r="I12" s="9">
        <v>6.0142492810359327</v>
      </c>
      <c r="J12" s="9">
        <v>-3.5404759769430805</v>
      </c>
      <c r="K12" s="9">
        <v>11.973369675199841</v>
      </c>
      <c r="L12" s="9">
        <v>-32.94536588495717</v>
      </c>
      <c r="M12" s="9">
        <v>32.696518657968518</v>
      </c>
      <c r="N12" s="5"/>
      <c r="O12" s="5"/>
      <c r="P12" s="5"/>
      <c r="Q12" s="5"/>
    </row>
    <row r="13" spans="1:17" ht="13.5" customHeight="1">
      <c r="A13" s="8">
        <v>2016</v>
      </c>
      <c r="B13" s="5">
        <v>5.1720997913572875</v>
      </c>
      <c r="C13" s="5">
        <v>5.2118717279651561</v>
      </c>
      <c r="D13" s="5">
        <v>6.4428092214115606</v>
      </c>
      <c r="E13" s="5">
        <v>6.9626580330337529</v>
      </c>
      <c r="F13" s="5">
        <v>7.3595076948611782</v>
      </c>
      <c r="G13" s="5">
        <v>5.0066455349313088</v>
      </c>
      <c r="H13" s="5">
        <v>-1.8318387846514184</v>
      </c>
      <c r="I13" s="5">
        <v>8.4874538535696367</v>
      </c>
      <c r="J13" s="5">
        <v>-11.795656344956706</v>
      </c>
      <c r="K13" s="5">
        <v>-0.75778861834534528</v>
      </c>
      <c r="L13" s="5">
        <v>-13.126905755221285</v>
      </c>
      <c r="M13" s="5">
        <v>-4.1901153396110775</v>
      </c>
      <c r="N13" s="5"/>
      <c r="O13" s="5"/>
      <c r="P13" s="5"/>
      <c r="Q13" s="5"/>
    </row>
    <row r="14" spans="1:17" ht="13.5" customHeight="1">
      <c r="A14" s="10">
        <v>2017</v>
      </c>
      <c r="B14" s="9">
        <v>3.8974973640609534</v>
      </c>
      <c r="C14" s="9">
        <v>4.764083639051786</v>
      </c>
      <c r="D14" s="9">
        <v>3.7032452277236949</v>
      </c>
      <c r="E14" s="9">
        <v>3.5178427936736645</v>
      </c>
      <c r="F14" s="9">
        <v>3.8563303692927819</v>
      </c>
      <c r="G14" s="9">
        <v>2.3802145009422349</v>
      </c>
      <c r="H14" s="9">
        <v>-2.8846180012864764E-2</v>
      </c>
      <c r="I14" s="9">
        <v>6.4910020391640844</v>
      </c>
      <c r="J14" s="9">
        <v>-0.22135978151501812</v>
      </c>
      <c r="K14" s="9">
        <v>6.1830075774174098</v>
      </c>
      <c r="L14" s="9">
        <v>24.144539740351291</v>
      </c>
      <c r="M14" s="9">
        <v>3.9452434741763076</v>
      </c>
      <c r="N14" s="5"/>
      <c r="O14" s="5"/>
      <c r="P14" s="5"/>
      <c r="Q14" s="5"/>
    </row>
    <row r="15" spans="1:17" ht="13.5" customHeight="1">
      <c r="A15" s="8">
        <v>2018</v>
      </c>
      <c r="B15" s="5">
        <v>4.1071219199080966</v>
      </c>
      <c r="C15" s="5">
        <v>4.6007928966184553</v>
      </c>
      <c r="D15" s="5">
        <v>4.7221579114296253</v>
      </c>
      <c r="E15" s="5">
        <v>4.8298638893261359</v>
      </c>
      <c r="F15" s="5">
        <v>3.4305668405415934</v>
      </c>
      <c r="G15" s="5">
        <v>5.7529803125185852</v>
      </c>
      <c r="H15" s="5">
        <v>-0.28409890017158101</v>
      </c>
      <c r="I15" s="5">
        <v>8.7283201828057813</v>
      </c>
      <c r="J15" s="5">
        <v>5.738350428335437</v>
      </c>
      <c r="K15" s="5">
        <v>8.4195209402722959</v>
      </c>
      <c r="L15" s="5">
        <v>3.381835388755805</v>
      </c>
      <c r="M15" s="5">
        <v>3.680590822624108</v>
      </c>
      <c r="N15" s="5"/>
      <c r="O15" s="5"/>
      <c r="P15" s="5"/>
      <c r="Q15" s="5"/>
    </row>
    <row r="16" spans="1:17" ht="13.5" customHeight="1">
      <c r="A16" s="10">
        <v>2019</v>
      </c>
      <c r="B16" s="9" t="s">
        <v>185</v>
      </c>
      <c r="C16" s="9" t="s">
        <v>185</v>
      </c>
      <c r="D16" s="9" t="s">
        <v>185</v>
      </c>
      <c r="E16" s="9" t="s">
        <v>185</v>
      </c>
      <c r="F16" s="9" t="s">
        <v>185</v>
      </c>
      <c r="G16" s="9" t="s">
        <v>185</v>
      </c>
      <c r="H16" s="9" t="s">
        <v>185</v>
      </c>
      <c r="I16" s="9" t="s">
        <v>185</v>
      </c>
      <c r="J16" s="9" t="s">
        <v>185</v>
      </c>
      <c r="K16" s="9" t="s">
        <v>185</v>
      </c>
      <c r="L16" s="9" t="s">
        <v>185</v>
      </c>
      <c r="M16" s="9" t="s">
        <v>185</v>
      </c>
      <c r="N16" s="5"/>
      <c r="O16" s="5"/>
      <c r="P16" s="5"/>
      <c r="Q16" s="5"/>
    </row>
    <row r="17" spans="1:19" ht="24.95" customHeight="1">
      <c r="A17" s="8" t="s">
        <v>9</v>
      </c>
      <c r="B17" s="5">
        <v>8.1323312416517357</v>
      </c>
      <c r="C17" s="5">
        <v>9.5726330870792751</v>
      </c>
      <c r="D17" s="5">
        <v>10.484082600321475</v>
      </c>
      <c r="E17" s="5">
        <v>13.345329646314873</v>
      </c>
      <c r="F17" s="5">
        <v>5.4758344015572336</v>
      </c>
      <c r="G17" s="5">
        <v>7.2525635380973341</v>
      </c>
      <c r="H17" s="5">
        <v>0.61803444782169148</v>
      </c>
      <c r="I17" s="5">
        <v>9.8771000677835286</v>
      </c>
      <c r="J17" s="5">
        <v>-5.4945609651447462</v>
      </c>
      <c r="K17" s="5">
        <v>3.968189891813334</v>
      </c>
      <c r="L17" s="5">
        <v>10.908031465475387</v>
      </c>
      <c r="M17" s="5">
        <v>-1.1225546291755206</v>
      </c>
      <c r="N17" s="5"/>
      <c r="O17" s="5"/>
      <c r="P17" s="5"/>
      <c r="Q17" s="5"/>
    </row>
    <row r="18" spans="1:19" ht="13.5" customHeight="1">
      <c r="A18" s="10" t="s">
        <v>8</v>
      </c>
      <c r="B18" s="9">
        <v>1.7498622525943253</v>
      </c>
      <c r="C18" s="9">
        <v>0.47437526191433932</v>
      </c>
      <c r="D18" s="9">
        <v>-0.89694285435222287</v>
      </c>
      <c r="E18" s="9">
        <v>-2.9971532893898201</v>
      </c>
      <c r="F18" s="9">
        <v>10.520340035711516</v>
      </c>
      <c r="G18" s="9">
        <v>0.58752402024975225</v>
      </c>
      <c r="H18" s="9">
        <v>-3.4250613775638428</v>
      </c>
      <c r="I18" s="9">
        <v>11.558051552310422</v>
      </c>
      <c r="J18" s="9">
        <v>6.5562626281700176</v>
      </c>
      <c r="K18" s="9">
        <v>6.8177590235713126</v>
      </c>
      <c r="L18" s="9">
        <v>3.041481167408655</v>
      </c>
      <c r="M18" s="9">
        <v>26.533106960950768</v>
      </c>
      <c r="N18" s="5"/>
      <c r="O18" s="5"/>
      <c r="P18" s="5"/>
      <c r="Q18" s="5"/>
    </row>
    <row r="19" spans="1:19" ht="13.5" customHeight="1">
      <c r="A19" s="8" t="s">
        <v>7</v>
      </c>
      <c r="B19" s="5">
        <v>1.9015376212511148</v>
      </c>
      <c r="C19" s="5">
        <v>2.1169700027063199</v>
      </c>
      <c r="D19" s="5">
        <v>1.637721875844167</v>
      </c>
      <c r="E19" s="5">
        <v>2.3633925615008211</v>
      </c>
      <c r="F19" s="5">
        <v>-2.7281634896594187</v>
      </c>
      <c r="G19" s="5">
        <v>2.8333934222649626</v>
      </c>
      <c r="H19" s="5">
        <v>-1.4391433796103748</v>
      </c>
      <c r="I19" s="5">
        <v>6.3333167928124601</v>
      </c>
      <c r="J19" s="5">
        <v>10.657399788409538</v>
      </c>
      <c r="K19" s="5">
        <v>5.3603017499744166</v>
      </c>
      <c r="L19" s="5">
        <v>-2.4076932209426527</v>
      </c>
      <c r="M19" s="5">
        <v>-0.92341453792287309</v>
      </c>
      <c r="N19" s="5"/>
      <c r="O19" s="5"/>
      <c r="P19" s="5"/>
      <c r="Q19" s="5"/>
    </row>
    <row r="20" spans="1:19" ht="13.5" customHeight="1">
      <c r="A20" s="10" t="s">
        <v>6</v>
      </c>
      <c r="B20" s="9">
        <v>5.2546545492587526</v>
      </c>
      <c r="C20" s="9">
        <v>6.3847486718157098</v>
      </c>
      <c r="D20" s="9">
        <v>7.0349547418808944</v>
      </c>
      <c r="E20" s="9">
        <v>5.2442893696997617</v>
      </c>
      <c r="F20" s="9">
        <v>7.7651077974239424</v>
      </c>
      <c r="G20" s="9">
        <v>12.944841099270388</v>
      </c>
      <c r="H20" s="9">
        <v>3.5724603524563969</v>
      </c>
      <c r="I20" s="9">
        <v>7.7225541886350335</v>
      </c>
      <c r="J20" s="9">
        <v>7.1449573654807308</v>
      </c>
      <c r="K20" s="9">
        <v>19.062969004893972</v>
      </c>
      <c r="L20" s="9">
        <v>9.8534455877774541E-2</v>
      </c>
      <c r="M20" s="9">
        <v>10.936450356039229</v>
      </c>
      <c r="N20" s="5"/>
      <c r="O20" s="5"/>
      <c r="P20" s="5"/>
      <c r="Q20" s="5"/>
    </row>
    <row r="21" spans="1:19" ht="13.5" customHeight="1">
      <c r="A21" s="8" t="s">
        <v>5</v>
      </c>
      <c r="B21" s="5">
        <v>-0.55314401731738627</v>
      </c>
      <c r="C21" s="5">
        <v>-1.0691925147247261</v>
      </c>
      <c r="D21" s="5">
        <v>-1.8146575113884289</v>
      </c>
      <c r="E21" s="5">
        <v>-6.0704215549624134</v>
      </c>
      <c r="F21" s="5">
        <v>2.9191305962381398</v>
      </c>
      <c r="G21" s="5">
        <v>-1.2383762783862773</v>
      </c>
      <c r="H21" s="5">
        <v>6.1647590597343926</v>
      </c>
      <c r="I21" s="5">
        <v>4.2581141008551038</v>
      </c>
      <c r="J21" s="5">
        <v>14.261296869992513</v>
      </c>
      <c r="K21" s="5">
        <v>11.330809551543396</v>
      </c>
      <c r="L21" s="5">
        <v>-4.1172658972697507</v>
      </c>
      <c r="M21" s="5">
        <v>8.2667401488012437E-2</v>
      </c>
      <c r="N21" s="5"/>
      <c r="O21" s="5"/>
      <c r="P21" s="5"/>
      <c r="Q21" s="5"/>
    </row>
    <row r="22" spans="1:19" ht="13.5" customHeight="1">
      <c r="A22" s="10" t="s">
        <v>4</v>
      </c>
      <c r="B22" s="9">
        <v>7.14823522245287</v>
      </c>
      <c r="C22" s="9">
        <v>9.6958940908763012</v>
      </c>
      <c r="D22" s="9">
        <v>10.061224696570692</v>
      </c>
      <c r="E22" s="9">
        <v>9.6714088672885001</v>
      </c>
      <c r="F22" s="9">
        <v>6.6051155072043732</v>
      </c>
      <c r="G22" s="9">
        <v>0.46737362955278083</v>
      </c>
      <c r="H22" s="9">
        <v>13.272347857418087</v>
      </c>
      <c r="I22" s="9">
        <v>11.077975346111124</v>
      </c>
      <c r="J22" s="9">
        <v>22.27223590706906</v>
      </c>
      <c r="K22" s="9">
        <v>5.563225030902097</v>
      </c>
      <c r="L22" s="9">
        <v>13.816231637565668</v>
      </c>
      <c r="M22" s="9">
        <v>44.885143838557326</v>
      </c>
      <c r="N22" s="5"/>
      <c r="O22" s="5"/>
      <c r="P22" s="5"/>
      <c r="Q22" s="5"/>
    </row>
    <row r="23" spans="1:19" ht="13.5" customHeight="1">
      <c r="A23" s="8" t="s">
        <v>3</v>
      </c>
      <c r="B23" s="5">
        <v>2.419329470159215</v>
      </c>
      <c r="C23" s="5">
        <v>2.511700396020955</v>
      </c>
      <c r="D23" s="5">
        <v>2.6991307883901694</v>
      </c>
      <c r="E23" s="5">
        <v>2.8512605642878608</v>
      </c>
      <c r="F23" s="5">
        <v>2.045965115404158</v>
      </c>
      <c r="G23" s="5">
        <v>-5.0350015387432219</v>
      </c>
      <c r="H23" s="5">
        <v>-3.4269039533642798</v>
      </c>
      <c r="I23" s="5">
        <v>6.6511479162920883</v>
      </c>
      <c r="J23" s="5">
        <v>7.368309232628234</v>
      </c>
      <c r="K23" s="5">
        <v>4.2685676622610691</v>
      </c>
      <c r="L23" s="5">
        <v>8.684703535193794</v>
      </c>
      <c r="M23" s="5">
        <v>-7.3373318567002244</v>
      </c>
      <c r="N23" s="5"/>
      <c r="O23" s="5"/>
      <c r="P23" s="5"/>
      <c r="Q23" s="5"/>
    </row>
    <row r="24" spans="1:19" ht="13.5" customHeight="1">
      <c r="A24" s="10" t="s">
        <v>2</v>
      </c>
      <c r="B24" s="9" t="s">
        <v>185</v>
      </c>
      <c r="C24" s="9" t="s">
        <v>185</v>
      </c>
      <c r="D24" s="9" t="s">
        <v>185</v>
      </c>
      <c r="E24" s="9" t="s">
        <v>185</v>
      </c>
      <c r="F24" s="9" t="s">
        <v>185</v>
      </c>
      <c r="G24" s="9" t="s">
        <v>185</v>
      </c>
      <c r="H24" s="9" t="s">
        <v>185</v>
      </c>
      <c r="I24" s="9" t="s">
        <v>185</v>
      </c>
      <c r="J24" s="9" t="s">
        <v>185</v>
      </c>
      <c r="K24" s="9" t="s">
        <v>185</v>
      </c>
      <c r="L24" s="9" t="s">
        <v>185</v>
      </c>
      <c r="M24" s="9" t="s">
        <v>185</v>
      </c>
      <c r="N24" s="5"/>
      <c r="O24" s="5"/>
      <c r="P24" s="5"/>
      <c r="Q24" s="5"/>
    </row>
    <row r="25" spans="1:19" ht="24.95" customHeight="1">
      <c r="A25" s="8" t="s">
        <v>186</v>
      </c>
      <c r="B25" s="5">
        <v>4.1567217731299344</v>
      </c>
      <c r="C25" s="5">
        <v>4.4415423743520366</v>
      </c>
      <c r="D25" s="5">
        <v>4.530985534991272</v>
      </c>
      <c r="E25" s="5">
        <v>4.7173483672020344</v>
      </c>
      <c r="F25" s="5">
        <v>2.9781837088935559</v>
      </c>
      <c r="G25" s="5">
        <v>5.3133939411886599</v>
      </c>
      <c r="H25" s="5">
        <v>0.90115071463177099</v>
      </c>
      <c r="I25" s="5">
        <v>-76.132114970902592</v>
      </c>
      <c r="J25" s="5">
        <v>5.1080913193250144</v>
      </c>
      <c r="K25" s="5">
        <v>7.4279355060272945</v>
      </c>
      <c r="L25" s="5">
        <v>4.1225831206312735</v>
      </c>
      <c r="M25" s="5">
        <v>3.5358098094801615</v>
      </c>
      <c r="N25" s="5"/>
      <c r="O25" s="5"/>
      <c r="P25" s="5"/>
      <c r="Q25" s="5"/>
    </row>
    <row r="26" spans="1:19" ht="13.5" customHeight="1" thickBot="1">
      <c r="A26" s="7" t="s">
        <v>187</v>
      </c>
      <c r="B26" s="6">
        <v>2.7546552610075548</v>
      </c>
      <c r="C26" s="6">
        <v>3.245940679908399</v>
      </c>
      <c r="D26" s="6">
        <v>2.8060983541794426</v>
      </c>
      <c r="E26" s="6">
        <v>1.8199102393315236</v>
      </c>
      <c r="F26" s="6">
        <v>3.018882596697936</v>
      </c>
      <c r="G26" s="6">
        <v>-3.2112898472806739</v>
      </c>
      <c r="H26" s="6">
        <v>2.384683271127952</v>
      </c>
      <c r="I26" s="6">
        <v>6.8106054886940104</v>
      </c>
      <c r="J26" s="6">
        <v>15.456263828581761</v>
      </c>
      <c r="K26" s="6">
        <v>5.6015063962491229</v>
      </c>
      <c r="L26" s="6">
        <v>5.1965738565903363</v>
      </c>
      <c r="M26" s="6">
        <v>1.9755336433895376</v>
      </c>
      <c r="N26" s="5"/>
      <c r="O26" s="5"/>
      <c r="P26" s="5"/>
      <c r="Q26" s="5"/>
      <c r="R26" s="4"/>
      <c r="S26" s="3"/>
    </row>
    <row r="27" spans="1:19" s="31" customFormat="1" thickTop="1">
      <c r="A27" s="30"/>
    </row>
    <row r="28" spans="1:19" s="31" customFormat="1" ht="13.5">
      <c r="A28" s="30" t="s">
        <v>188</v>
      </c>
    </row>
    <row r="29" spans="1:19" s="31" customFormat="1" ht="13.5">
      <c r="A29" s="30"/>
    </row>
    <row r="30" spans="1:19" s="27" customFormat="1" ht="13.5">
      <c r="A30" s="83" t="s">
        <v>189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8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1"/>
  <sheetViews>
    <sheetView showZeros="0" zoomScaleNormal="100" workbookViewId="0"/>
  </sheetViews>
  <sheetFormatPr baseColWidth="10" defaultRowHeight="14.25"/>
  <cols>
    <col min="1" max="1" width="13.5703125" style="2" customWidth="1"/>
    <col min="2" max="13" width="12" style="1" customWidth="1"/>
    <col min="14" max="16384" width="11.42578125" style="1"/>
  </cols>
  <sheetData>
    <row r="1" spans="1:17" s="313" customFormat="1" ht="15">
      <c r="A1" s="42" t="s">
        <v>159</v>
      </c>
      <c r="B1" s="42"/>
      <c r="C1" s="42"/>
      <c r="D1" s="42"/>
      <c r="E1" s="42"/>
      <c r="G1" s="314"/>
      <c r="L1" s="312" t="s">
        <v>531</v>
      </c>
    </row>
    <row r="3" spans="1:17" s="16" customFormat="1" ht="13.5">
      <c r="A3" s="18" t="s">
        <v>419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Q3" s="17"/>
    </row>
    <row r="4" spans="1:17" ht="15" thickBot="1">
      <c r="A4" s="15" t="s">
        <v>121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7" s="85" customFormat="1" ht="27" customHeight="1" thickTop="1">
      <c r="A5" s="81"/>
      <c r="B5" s="82" t="s">
        <v>20</v>
      </c>
      <c r="C5" s="82" t="s">
        <v>181</v>
      </c>
      <c r="D5" s="82" t="s">
        <v>182</v>
      </c>
      <c r="E5" s="82" t="s">
        <v>100</v>
      </c>
      <c r="F5" s="82" t="s">
        <v>102</v>
      </c>
      <c r="G5" s="82" t="s">
        <v>183</v>
      </c>
      <c r="H5" s="82" t="s">
        <v>40</v>
      </c>
      <c r="I5" s="82" t="s">
        <v>25</v>
      </c>
      <c r="J5" s="82" t="s">
        <v>162</v>
      </c>
      <c r="K5" s="82" t="s">
        <v>39</v>
      </c>
      <c r="L5" s="82" t="s">
        <v>28</v>
      </c>
      <c r="M5" s="82" t="s">
        <v>184</v>
      </c>
      <c r="N5" s="84"/>
      <c r="O5" s="84"/>
      <c r="P5" s="84"/>
      <c r="Q5" s="84"/>
    </row>
    <row r="6" spans="1:17" s="31" customFormat="1" ht="13.5" customHeight="1">
      <c r="A6" s="10">
        <v>2009</v>
      </c>
      <c r="B6" s="9">
        <v>-1.9030872493136175</v>
      </c>
      <c r="C6" s="9">
        <v>-3.2048659177537742</v>
      </c>
      <c r="D6" s="9">
        <v>-3.0295569386103116</v>
      </c>
      <c r="E6" s="9">
        <v>-2.5674779505374001</v>
      </c>
      <c r="F6" s="9">
        <v>-1.1583666892688083</v>
      </c>
      <c r="G6" s="9">
        <v>-16.703178577954635</v>
      </c>
      <c r="H6" s="9">
        <v>1.2331087828455045</v>
      </c>
      <c r="I6" s="9">
        <v>1.2704613379082685</v>
      </c>
      <c r="J6" s="9">
        <v>-0.46185706147418015</v>
      </c>
      <c r="K6" s="9">
        <v>-7.3572241989913634</v>
      </c>
      <c r="L6" s="9">
        <v>-12.365711474870267</v>
      </c>
      <c r="M6" s="9" t="s">
        <v>185</v>
      </c>
      <c r="N6" s="5"/>
      <c r="O6" s="5"/>
      <c r="P6" s="5"/>
      <c r="Q6" s="5"/>
    </row>
    <row r="7" spans="1:17" s="31" customFormat="1" ht="13.5" customHeight="1">
      <c r="A7" s="8">
        <v>2010</v>
      </c>
      <c r="B7" s="5">
        <v>0.46131395467252645</v>
      </c>
      <c r="C7" s="5">
        <v>-7.7861960636527172E-3</v>
      </c>
      <c r="D7" s="5">
        <v>-1.2171694839309355</v>
      </c>
      <c r="E7" s="5">
        <v>-1.4350471383119068</v>
      </c>
      <c r="F7" s="5">
        <v>-4.0237005920704449</v>
      </c>
      <c r="G7" s="5">
        <v>-0.3305895523897151</v>
      </c>
      <c r="H7" s="5">
        <v>0.16973526405124062</v>
      </c>
      <c r="I7" s="5">
        <v>2.0220790039585879</v>
      </c>
      <c r="J7" s="5">
        <v>1.3219949301420675</v>
      </c>
      <c r="K7" s="5">
        <v>11.942099566124975</v>
      </c>
      <c r="L7" s="5">
        <v>23.339035830807099</v>
      </c>
      <c r="M7" s="5" t="s">
        <v>185</v>
      </c>
      <c r="N7" s="5"/>
      <c r="O7" s="5"/>
      <c r="P7" s="5"/>
      <c r="Q7" s="5"/>
    </row>
    <row r="8" spans="1:17" s="31" customFormat="1" ht="13.5" customHeight="1">
      <c r="A8" s="10">
        <v>2011</v>
      </c>
      <c r="B8" s="9">
        <v>0.89828646467922102</v>
      </c>
      <c r="C8" s="9">
        <v>0.94415062072901179</v>
      </c>
      <c r="D8" s="9">
        <v>-0.72925180619614061</v>
      </c>
      <c r="E8" s="9">
        <v>-1.5964492542457465</v>
      </c>
      <c r="F8" s="9">
        <v>-1.8979793388853361</v>
      </c>
      <c r="G8" s="9">
        <v>-4.5720419688934371</v>
      </c>
      <c r="H8" s="9">
        <v>-0.23651171535707949</v>
      </c>
      <c r="I8" s="9">
        <v>6.3557144321524373</v>
      </c>
      <c r="J8" s="9">
        <v>6.1709988508923841</v>
      </c>
      <c r="K8" s="9">
        <v>-3.2148632015896128</v>
      </c>
      <c r="L8" s="9">
        <v>25.598564449203586</v>
      </c>
      <c r="M8" s="9" t="s">
        <v>185</v>
      </c>
      <c r="N8" s="5"/>
      <c r="O8" s="5"/>
      <c r="P8" s="5"/>
      <c r="Q8" s="5"/>
    </row>
    <row r="9" spans="1:17" s="31" customFormat="1" ht="13.5" customHeight="1">
      <c r="A9" s="8">
        <v>2012</v>
      </c>
      <c r="B9" s="5">
        <v>3.9789115063233904</v>
      </c>
      <c r="C9" s="5">
        <v>4.7917275275117133</v>
      </c>
      <c r="D9" s="5">
        <v>3.5387954532256627</v>
      </c>
      <c r="E9" s="5">
        <v>4.683613283409338</v>
      </c>
      <c r="F9" s="5">
        <v>5.5040400536538803</v>
      </c>
      <c r="G9" s="5">
        <v>2.4537229121514903</v>
      </c>
      <c r="H9" s="5">
        <v>-3.1850654661633504</v>
      </c>
      <c r="I9" s="5">
        <v>1.2815366735494438</v>
      </c>
      <c r="J9" s="5">
        <v>16.061915885182977</v>
      </c>
      <c r="K9" s="5">
        <v>6.8653910250709105</v>
      </c>
      <c r="L9" s="5">
        <v>18.942821651108499</v>
      </c>
      <c r="M9" s="5">
        <v>41.076118228110879</v>
      </c>
      <c r="N9" s="5"/>
      <c r="O9" s="5"/>
      <c r="P9" s="5"/>
      <c r="Q9" s="5"/>
    </row>
    <row r="10" spans="1:17" s="31" customFormat="1" ht="13.5" customHeight="1">
      <c r="A10" s="10">
        <v>2013</v>
      </c>
      <c r="B10" s="9">
        <v>1.2311091796433749</v>
      </c>
      <c r="C10" s="9">
        <v>1.9173258757106293</v>
      </c>
      <c r="D10" s="9">
        <v>1.347912758125136</v>
      </c>
      <c r="E10" s="9">
        <v>2.4519888902200249</v>
      </c>
      <c r="F10" s="9">
        <v>-2.6563512812008638</v>
      </c>
      <c r="G10" s="9">
        <v>5.1600746545529041</v>
      </c>
      <c r="H10" s="9">
        <v>-4.7983895013252837</v>
      </c>
      <c r="I10" s="9">
        <v>1.6600371929553104</v>
      </c>
      <c r="J10" s="9">
        <v>-1.2254766944984397</v>
      </c>
      <c r="K10" s="9">
        <v>6.3418902469851268</v>
      </c>
      <c r="L10" s="9">
        <v>9.4551097183598554</v>
      </c>
      <c r="M10" s="9">
        <v>21.320715587179471</v>
      </c>
      <c r="N10" s="5"/>
      <c r="O10" s="5"/>
      <c r="P10" s="5"/>
      <c r="Q10" s="5"/>
    </row>
    <row r="11" spans="1:17" s="31" customFormat="1" ht="13.5" customHeight="1">
      <c r="A11" s="8">
        <v>2014</v>
      </c>
      <c r="B11" s="5">
        <v>-0.54912034644118979</v>
      </c>
      <c r="C11" s="5">
        <v>-0.66203784010078204</v>
      </c>
      <c r="D11" s="5">
        <v>-1.3068449951322281</v>
      </c>
      <c r="E11" s="5">
        <v>-2.5789604437983171</v>
      </c>
      <c r="F11" s="5">
        <v>-1.3883863485299019</v>
      </c>
      <c r="G11" s="5">
        <v>0.60963340372470753</v>
      </c>
      <c r="H11" s="5">
        <v>-1.2779695332065799E-2</v>
      </c>
      <c r="I11" s="5">
        <v>3.8887434912245</v>
      </c>
      <c r="J11" s="5">
        <v>-3.441400780380155</v>
      </c>
      <c r="K11" s="5">
        <v>9.0564735017842466</v>
      </c>
      <c r="L11" s="5">
        <v>-7.8878071665850591</v>
      </c>
      <c r="M11" s="5">
        <v>18.188219253350148</v>
      </c>
      <c r="N11" s="5"/>
      <c r="O11" s="5"/>
      <c r="P11" s="5"/>
      <c r="Q11" s="5"/>
    </row>
    <row r="12" spans="1:17" s="31" customFormat="1" ht="13.5" customHeight="1">
      <c r="A12" s="10">
        <v>2015</v>
      </c>
      <c r="B12" s="9">
        <v>2.5388242896804414</v>
      </c>
      <c r="C12" s="9">
        <v>2.6925745565501202</v>
      </c>
      <c r="D12" s="9">
        <v>2.0994073144410264</v>
      </c>
      <c r="E12" s="9">
        <v>1.3884303022287936</v>
      </c>
      <c r="F12" s="9">
        <v>1.8089422121762455</v>
      </c>
      <c r="G12" s="9">
        <v>5.4921467104385391</v>
      </c>
      <c r="H12" s="9">
        <v>5.3794992527423258</v>
      </c>
      <c r="I12" s="9">
        <v>5.2646651807034095</v>
      </c>
      <c r="J12" s="9">
        <v>-4.5616097857813287</v>
      </c>
      <c r="K12" s="9">
        <v>12.321713242932741</v>
      </c>
      <c r="L12" s="9">
        <v>-33.974719288345412</v>
      </c>
      <c r="M12" s="9">
        <v>31.893121385193133</v>
      </c>
      <c r="N12" s="5"/>
      <c r="O12" s="5"/>
      <c r="P12" s="5"/>
      <c r="Q12" s="5"/>
    </row>
    <row r="13" spans="1:17" s="31" customFormat="1" ht="13.5" customHeight="1">
      <c r="A13" s="8">
        <v>2016</v>
      </c>
      <c r="B13" s="5">
        <v>4.1608193546522454</v>
      </c>
      <c r="C13" s="5">
        <v>4.0873218336975103</v>
      </c>
      <c r="D13" s="5">
        <v>4.7047710904885243</v>
      </c>
      <c r="E13" s="5">
        <v>4.886910355304952</v>
      </c>
      <c r="F13" s="5">
        <v>3.6468469238216006</v>
      </c>
      <c r="G13" s="5">
        <v>4.330173092552192</v>
      </c>
      <c r="H13" s="5">
        <v>-1.7687631709137008</v>
      </c>
      <c r="I13" s="5">
        <v>7.8202258210911868</v>
      </c>
      <c r="J13" s="5">
        <v>-7.6095108619299694</v>
      </c>
      <c r="K13" s="5">
        <v>-1.9720060759783942</v>
      </c>
      <c r="L13" s="5">
        <v>-17.782516708938488</v>
      </c>
      <c r="M13" s="5">
        <v>-7.8697436151838662</v>
      </c>
      <c r="N13" s="5"/>
      <c r="O13" s="5"/>
      <c r="P13" s="5"/>
      <c r="Q13" s="5"/>
    </row>
    <row r="14" spans="1:17" s="31" customFormat="1" ht="13.5" customHeight="1">
      <c r="A14" s="10">
        <v>2017</v>
      </c>
      <c r="B14" s="9">
        <v>2.5718898108195276</v>
      </c>
      <c r="C14" s="9">
        <v>3.027005660466231</v>
      </c>
      <c r="D14" s="9">
        <v>2.3238048348115603</v>
      </c>
      <c r="E14" s="9">
        <v>1.7538236569233145</v>
      </c>
      <c r="F14" s="9">
        <v>2.6812940929683116</v>
      </c>
      <c r="G14" s="9">
        <v>0.99507256418100987</v>
      </c>
      <c r="H14" s="9">
        <v>0.77304223037952813</v>
      </c>
      <c r="I14" s="9">
        <v>6.3655155509559247</v>
      </c>
      <c r="J14" s="9">
        <v>0.96686504594538647</v>
      </c>
      <c r="K14" s="9">
        <v>8.6215140412909221</v>
      </c>
      <c r="L14" s="9">
        <v>18.318142565391238</v>
      </c>
      <c r="M14" s="9">
        <v>12.011931162013001</v>
      </c>
      <c r="N14" s="5"/>
      <c r="O14" s="5"/>
      <c r="P14" s="5"/>
      <c r="Q14" s="5"/>
    </row>
    <row r="15" spans="1:17" s="31" customFormat="1" ht="13.5" customHeight="1">
      <c r="A15" s="8">
        <v>2018</v>
      </c>
      <c r="B15" s="5">
        <v>3.6811234379800384</v>
      </c>
      <c r="C15" s="5">
        <v>4.2014900254363496</v>
      </c>
      <c r="D15" s="5">
        <v>4.3755149914311176</v>
      </c>
      <c r="E15" s="5">
        <v>5.0567672835349464</v>
      </c>
      <c r="F15" s="5">
        <v>2.774936695172614</v>
      </c>
      <c r="G15" s="5">
        <v>1.6450370842492346</v>
      </c>
      <c r="H15" s="5">
        <v>-1.1919816660684202</v>
      </c>
      <c r="I15" s="5">
        <v>8.0555028524945005</v>
      </c>
      <c r="J15" s="5">
        <v>5.7838678211387107</v>
      </c>
      <c r="K15" s="5">
        <v>8.0007962721007519</v>
      </c>
      <c r="L15" s="5">
        <v>4.4478458638163909</v>
      </c>
      <c r="M15" s="5">
        <v>1.0636507966628184</v>
      </c>
      <c r="N15" s="5"/>
      <c r="O15" s="5"/>
      <c r="P15" s="5"/>
      <c r="Q15" s="5"/>
    </row>
    <row r="16" spans="1:17" s="31" customFormat="1" ht="13.5" customHeight="1">
      <c r="A16" s="10">
        <v>2019</v>
      </c>
      <c r="B16" s="9" t="s">
        <v>185</v>
      </c>
      <c r="C16" s="9" t="s">
        <v>185</v>
      </c>
      <c r="D16" s="9" t="s">
        <v>185</v>
      </c>
      <c r="E16" s="9" t="s">
        <v>185</v>
      </c>
      <c r="F16" s="9" t="s">
        <v>185</v>
      </c>
      <c r="G16" s="9" t="s">
        <v>185</v>
      </c>
      <c r="H16" s="9" t="s">
        <v>185</v>
      </c>
      <c r="I16" s="9" t="s">
        <v>185</v>
      </c>
      <c r="J16" s="9" t="s">
        <v>185</v>
      </c>
      <c r="K16" s="9" t="s">
        <v>185</v>
      </c>
      <c r="L16" s="9" t="s">
        <v>185</v>
      </c>
      <c r="M16" s="9" t="s">
        <v>185</v>
      </c>
      <c r="N16" s="5"/>
      <c r="O16" s="5"/>
      <c r="P16" s="5"/>
      <c r="Q16" s="5"/>
    </row>
    <row r="17" spans="1:19" s="31" customFormat="1" ht="24.95" customHeight="1">
      <c r="A17" s="8" t="s">
        <v>9</v>
      </c>
      <c r="B17" s="5">
        <v>7.4222763815789961</v>
      </c>
      <c r="C17" s="5">
        <v>8.3271243956228425</v>
      </c>
      <c r="D17" s="5">
        <v>8.9473648759837552</v>
      </c>
      <c r="E17" s="5">
        <v>13.297886804190817</v>
      </c>
      <c r="F17" s="5">
        <v>4.1056588190768961</v>
      </c>
      <c r="G17" s="5">
        <v>1.0379640941446056</v>
      </c>
      <c r="H17" s="5">
        <v>-1.6839330819636178</v>
      </c>
      <c r="I17" s="5">
        <v>7.0839465824944936</v>
      </c>
      <c r="J17" s="5">
        <v>-3.2178392491708396</v>
      </c>
      <c r="K17" s="5">
        <v>5.579385230403533</v>
      </c>
      <c r="L17" s="5">
        <v>9.9389740861533191</v>
      </c>
      <c r="M17" s="5">
        <v>-2.7763702390000811</v>
      </c>
      <c r="N17" s="5"/>
      <c r="O17" s="5"/>
      <c r="P17" s="5"/>
      <c r="Q17" s="5"/>
    </row>
    <row r="18" spans="1:19" s="31" customFormat="1" ht="13.5" customHeight="1">
      <c r="A18" s="10" t="s">
        <v>8</v>
      </c>
      <c r="B18" s="9">
        <v>-0.83295185417538997</v>
      </c>
      <c r="C18" s="9">
        <v>-2.0214751290902555</v>
      </c>
      <c r="D18" s="9">
        <v>-3.2988228800461483</v>
      </c>
      <c r="E18" s="9">
        <v>-6.4582843742334139</v>
      </c>
      <c r="F18" s="9">
        <v>7.6236840457198696</v>
      </c>
      <c r="G18" s="9">
        <v>0.29325046742216809</v>
      </c>
      <c r="H18" s="9">
        <v>-4.3388574779739901</v>
      </c>
      <c r="I18" s="9">
        <v>11.33368230083871</v>
      </c>
      <c r="J18" s="9">
        <v>5.8536916132281958</v>
      </c>
      <c r="K18" s="9">
        <v>4.5449793318643072</v>
      </c>
      <c r="L18" s="9">
        <v>2.4188903820310914</v>
      </c>
      <c r="M18" s="9">
        <v>31.817689872561484</v>
      </c>
      <c r="N18" s="5"/>
      <c r="O18" s="5"/>
      <c r="P18" s="5"/>
      <c r="Q18" s="5"/>
    </row>
    <row r="19" spans="1:19" s="31" customFormat="1" ht="13.5" customHeight="1">
      <c r="A19" s="8" t="s">
        <v>7</v>
      </c>
      <c r="B19" s="5">
        <v>1.3376084491620421</v>
      </c>
      <c r="C19" s="5">
        <v>1.3350141143875227</v>
      </c>
      <c r="D19" s="5">
        <v>1.1753663255511304</v>
      </c>
      <c r="E19" s="5">
        <v>1.8459873826922824</v>
      </c>
      <c r="F19" s="5">
        <v>-3.5856037651087358</v>
      </c>
      <c r="G19" s="5">
        <v>-0.8739441006444526</v>
      </c>
      <c r="H19" s="5">
        <v>-1.7160414603776264</v>
      </c>
      <c r="I19" s="5">
        <v>8.8418925815427549</v>
      </c>
      <c r="J19" s="5">
        <v>10.478199718706049</v>
      </c>
      <c r="K19" s="5">
        <v>5.7772072511025341</v>
      </c>
      <c r="L19" s="5">
        <v>-2.1274220704923685</v>
      </c>
      <c r="M19" s="5">
        <v>-3.3934034377829825</v>
      </c>
      <c r="N19" s="5"/>
      <c r="O19" s="5"/>
      <c r="P19" s="5"/>
      <c r="Q19" s="5"/>
    </row>
    <row r="20" spans="1:19" s="31" customFormat="1" ht="13.5" customHeight="1">
      <c r="A20" s="10" t="s">
        <v>6</v>
      </c>
      <c r="B20" s="9">
        <v>6.4402024011259495</v>
      </c>
      <c r="C20" s="9">
        <v>8.1360469789708354</v>
      </c>
      <c r="D20" s="9">
        <v>8.9111532992111719</v>
      </c>
      <c r="E20" s="9">
        <v>8.5007012795514925</v>
      </c>
      <c r="F20" s="9">
        <v>13.083023465893584</v>
      </c>
      <c r="G20" s="9">
        <v>8.9181632605844321</v>
      </c>
      <c r="H20" s="9">
        <v>2.877407330710291</v>
      </c>
      <c r="I20" s="9">
        <v>6.6398628680777838</v>
      </c>
      <c r="J20" s="9">
        <v>6.6800478558786569</v>
      </c>
      <c r="K20" s="9">
        <v>18.370175882060359</v>
      </c>
      <c r="L20" s="9">
        <v>-3.8713849347815632E-2</v>
      </c>
      <c r="M20" s="9">
        <v>12.435177949847276</v>
      </c>
      <c r="N20" s="5"/>
      <c r="O20" s="5"/>
      <c r="P20" s="5"/>
      <c r="Q20" s="5"/>
    </row>
    <row r="21" spans="1:19" s="31" customFormat="1" ht="13.5" customHeight="1">
      <c r="A21" s="8" t="s">
        <v>5</v>
      </c>
      <c r="B21" s="5">
        <v>-2.3512187236372051</v>
      </c>
      <c r="C21" s="5">
        <v>-2.7222601178482853</v>
      </c>
      <c r="D21" s="5">
        <v>-2.9877774968884885</v>
      </c>
      <c r="E21" s="5">
        <v>-7.3603672232871231</v>
      </c>
      <c r="F21" s="5">
        <v>1.1875131225769442</v>
      </c>
      <c r="G21" s="5">
        <v>-2.4553340749791763</v>
      </c>
      <c r="H21" s="5">
        <v>5.3547218492714155</v>
      </c>
      <c r="I21" s="5">
        <v>3.7626155645982484</v>
      </c>
      <c r="J21" s="5">
        <v>10.021873860736431</v>
      </c>
      <c r="K21" s="5">
        <v>11.359101095999758</v>
      </c>
      <c r="L21" s="5">
        <v>-9.6207827000187596</v>
      </c>
      <c r="M21" s="5">
        <v>-0.85995352776390144</v>
      </c>
      <c r="N21" s="5"/>
      <c r="O21" s="5"/>
      <c r="P21" s="5"/>
      <c r="Q21" s="5"/>
    </row>
    <row r="22" spans="1:19" s="31" customFormat="1" ht="13.5" customHeight="1">
      <c r="A22" s="10" t="s">
        <v>4</v>
      </c>
      <c r="B22" s="9">
        <v>6.745172322343862</v>
      </c>
      <c r="C22" s="9">
        <v>8.6162830442834135</v>
      </c>
      <c r="D22" s="9">
        <v>8.4020392878620953</v>
      </c>
      <c r="E22" s="9">
        <v>9.120781992152537</v>
      </c>
      <c r="F22" s="9">
        <v>5.0640923633064494</v>
      </c>
      <c r="G22" s="9">
        <v>-3.4119728310940123</v>
      </c>
      <c r="H22" s="9">
        <v>17.804367122314922</v>
      </c>
      <c r="I22" s="9">
        <v>8.7960252587756536</v>
      </c>
      <c r="J22" s="9">
        <v>19.388343384243711</v>
      </c>
      <c r="K22" s="9">
        <v>7.2826400507702171</v>
      </c>
      <c r="L22" s="9">
        <v>10.926273039675106</v>
      </c>
      <c r="M22" s="9">
        <v>66.815480772191265</v>
      </c>
      <c r="N22" s="5"/>
      <c r="O22" s="5"/>
      <c r="P22" s="5"/>
      <c r="Q22" s="5"/>
    </row>
    <row r="23" spans="1:19" s="31" customFormat="1" ht="13.5" customHeight="1">
      <c r="A23" s="8" t="s">
        <v>3</v>
      </c>
      <c r="B23" s="5">
        <v>1.9449443667199695</v>
      </c>
      <c r="C23" s="5">
        <v>2.1840315781730402</v>
      </c>
      <c r="D23" s="5">
        <v>2.2778071666683886</v>
      </c>
      <c r="E23" s="5">
        <v>2.3254495280391474</v>
      </c>
      <c r="F23" s="5">
        <v>2.7469364743029745</v>
      </c>
      <c r="G23" s="5">
        <v>-5.4834681961428711</v>
      </c>
      <c r="H23" s="5">
        <v>-3.7117350064066246</v>
      </c>
      <c r="I23" s="5">
        <v>6.0327386678499906</v>
      </c>
      <c r="J23" s="5">
        <v>7.5429662635264183</v>
      </c>
      <c r="K23" s="5">
        <v>4.3070077273089646</v>
      </c>
      <c r="L23" s="5">
        <v>7.751344878058064</v>
      </c>
      <c r="M23" s="5">
        <v>-9.1265451437855578</v>
      </c>
      <c r="N23" s="5"/>
      <c r="O23" s="5"/>
      <c r="P23" s="5"/>
      <c r="Q23" s="5"/>
    </row>
    <row r="24" spans="1:19" s="31" customFormat="1" ht="13.5" customHeight="1">
      <c r="A24" s="10" t="s">
        <v>2</v>
      </c>
      <c r="B24" s="9" t="s">
        <v>185</v>
      </c>
      <c r="C24" s="9" t="s">
        <v>185</v>
      </c>
      <c r="D24" s="9" t="s">
        <v>185</v>
      </c>
      <c r="E24" s="9" t="s">
        <v>185</v>
      </c>
      <c r="F24" s="9" t="s">
        <v>185</v>
      </c>
      <c r="G24" s="9" t="s">
        <v>185</v>
      </c>
      <c r="H24" s="9" t="s">
        <v>185</v>
      </c>
      <c r="I24" s="9" t="s">
        <v>185</v>
      </c>
      <c r="J24" s="9" t="s">
        <v>185</v>
      </c>
      <c r="K24" s="9" t="s">
        <v>185</v>
      </c>
      <c r="L24" s="9" t="s">
        <v>185</v>
      </c>
      <c r="M24" s="9" t="s">
        <v>185</v>
      </c>
      <c r="N24" s="5"/>
      <c r="O24" s="5"/>
      <c r="P24" s="5"/>
      <c r="Q24" s="5"/>
    </row>
    <row r="25" spans="1:19" s="31" customFormat="1" ht="24.95" customHeight="1">
      <c r="A25" s="8" t="s">
        <v>186</v>
      </c>
      <c r="B25" s="5">
        <v>3.3372952129895328</v>
      </c>
      <c r="C25" s="5">
        <v>3.6650577466859291</v>
      </c>
      <c r="D25" s="5">
        <v>3.7802317564355148</v>
      </c>
      <c r="E25" s="5">
        <v>4.4256401823232094</v>
      </c>
      <c r="F25" s="5">
        <v>1.6937771792410405</v>
      </c>
      <c r="G25" s="5">
        <v>1.169084153454536</v>
      </c>
      <c r="H25" s="5">
        <v>-0.54337335031423573</v>
      </c>
      <c r="I25" s="5">
        <v>-73.873911787067968</v>
      </c>
      <c r="J25" s="5">
        <v>5.5132062605613985</v>
      </c>
      <c r="K25" s="5">
        <v>7.0285028952873585</v>
      </c>
      <c r="L25" s="5">
        <v>5.3369909644600755</v>
      </c>
      <c r="M25" s="5">
        <v>0.86387567042176538</v>
      </c>
      <c r="N25" s="5"/>
      <c r="O25" s="5"/>
      <c r="P25" s="5"/>
      <c r="Q25" s="5"/>
    </row>
    <row r="26" spans="1:19" s="31" customFormat="1" ht="13.5" customHeight="1" thickBot="1">
      <c r="A26" s="7" t="s">
        <v>187</v>
      </c>
      <c r="B26" s="6">
        <v>1.4918752498832344</v>
      </c>
      <c r="C26" s="6">
        <v>1.6049153282605699</v>
      </c>
      <c r="D26" s="6">
        <v>1.3021804925537062</v>
      </c>
      <c r="E26" s="6">
        <v>0.16567652692149881</v>
      </c>
      <c r="F26" s="6">
        <v>2.1215106423652319</v>
      </c>
      <c r="G26" s="6">
        <v>-4.1604067211463036</v>
      </c>
      <c r="H26" s="6">
        <v>1.9100882699702781</v>
      </c>
      <c r="I26" s="6">
        <v>6.6927793647043599</v>
      </c>
      <c r="J26" s="6">
        <v>11.695167110880478</v>
      </c>
      <c r="K26" s="6">
        <v>5.9255921319484539</v>
      </c>
      <c r="L26" s="6">
        <v>-1.3121480839811239</v>
      </c>
      <c r="M26" s="6">
        <v>1.2594338530261595</v>
      </c>
      <c r="N26" s="5"/>
      <c r="O26" s="5"/>
      <c r="P26" s="5"/>
      <c r="Q26" s="5"/>
      <c r="R26" s="86"/>
      <c r="S26" s="85"/>
    </row>
    <row r="27" spans="1:19" s="31" customFormat="1" thickTop="1">
      <c r="A27" s="30"/>
    </row>
    <row r="28" spans="1:19" s="31" customFormat="1" ht="13.5">
      <c r="A28" s="30" t="s">
        <v>188</v>
      </c>
    </row>
    <row r="29" spans="1:19" s="31" customFormat="1" ht="13.5">
      <c r="A29" s="30"/>
    </row>
    <row r="30" spans="1:19" s="27" customFormat="1" ht="13.5">
      <c r="A30" s="83" t="s">
        <v>189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</row>
    <row r="31" spans="1:19" s="31" customFormat="1" ht="13.5">
      <c r="A31" s="30"/>
    </row>
  </sheetData>
  <hyperlinks>
    <hyperlink ref="L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7"/>
  <sheetViews>
    <sheetView showZeros="0" topLeftCell="A39" zoomScaleNormal="100" workbookViewId="0">
      <selection activeCell="C65" sqref="C65"/>
    </sheetView>
  </sheetViews>
  <sheetFormatPr baseColWidth="10" defaultRowHeight="14.25"/>
  <cols>
    <col min="1" max="1" width="13.5703125" style="2" customWidth="1"/>
    <col min="2" max="7" width="14.5703125" style="1" customWidth="1"/>
    <col min="8" max="16384" width="11.42578125" style="1"/>
  </cols>
  <sheetData>
    <row r="1" spans="1:10" s="313" customFormat="1" ht="15">
      <c r="A1" s="42" t="s">
        <v>159</v>
      </c>
      <c r="B1" s="42"/>
      <c r="C1" s="42"/>
      <c r="D1" s="42"/>
      <c r="E1" s="42"/>
      <c r="G1" s="312" t="s">
        <v>531</v>
      </c>
    </row>
    <row r="3" spans="1:10" s="16" customFormat="1" ht="13.5">
      <c r="A3" s="18" t="s">
        <v>420</v>
      </c>
      <c r="B3" s="18"/>
      <c r="C3" s="18"/>
      <c r="D3" s="18"/>
      <c r="E3" s="18"/>
      <c r="F3" s="18"/>
      <c r="G3" s="18"/>
      <c r="J3" s="17"/>
    </row>
    <row r="4" spans="1:10" ht="15" thickBot="1">
      <c r="A4" s="15"/>
      <c r="B4" s="14"/>
      <c r="C4" s="14"/>
      <c r="D4" s="14"/>
      <c r="E4" s="14"/>
      <c r="F4" s="14"/>
      <c r="G4" s="14"/>
    </row>
    <row r="5" spans="1:10" ht="27.75" thickTop="1">
      <c r="A5" s="30"/>
      <c r="B5" s="82" t="s">
        <v>19</v>
      </c>
      <c r="C5" s="82" t="s">
        <v>18</v>
      </c>
      <c r="D5" s="82" t="s">
        <v>190</v>
      </c>
      <c r="E5" s="82" t="s">
        <v>16</v>
      </c>
      <c r="F5" s="82" t="s">
        <v>15</v>
      </c>
      <c r="G5" s="82" t="s">
        <v>191</v>
      </c>
      <c r="H5" s="12"/>
      <c r="I5" s="11"/>
      <c r="J5" s="11"/>
    </row>
    <row r="6" spans="1:10" s="16" customFormat="1" ht="13.5">
      <c r="A6" s="87" t="s">
        <v>595</v>
      </c>
      <c r="B6" s="88"/>
      <c r="C6" s="88"/>
      <c r="D6" s="88"/>
      <c r="E6" s="88"/>
      <c r="F6" s="88"/>
      <c r="G6" s="88"/>
      <c r="H6" s="89"/>
      <c r="I6" s="90"/>
      <c r="J6" s="90"/>
    </row>
    <row r="7" spans="1:10" ht="13.5" customHeight="1">
      <c r="A7" s="10">
        <v>2009</v>
      </c>
      <c r="B7" s="9">
        <v>15374.999999999996</v>
      </c>
      <c r="C7" s="9">
        <v>9143</v>
      </c>
      <c r="D7" s="9">
        <v>6231.9999999999964</v>
      </c>
      <c r="E7" s="9">
        <v>17795.764972258869</v>
      </c>
      <c r="F7" s="9">
        <v>9960.7253311515342</v>
      </c>
      <c r="G7" s="9">
        <v>7835.0396411073343</v>
      </c>
      <c r="H7" s="5"/>
      <c r="I7" s="5"/>
      <c r="J7" s="5"/>
    </row>
    <row r="8" spans="1:10" ht="13.5" customHeight="1">
      <c r="A8" s="8">
        <v>2010</v>
      </c>
      <c r="B8" s="5">
        <v>15705</v>
      </c>
      <c r="C8" s="5">
        <v>9290.9999999999982</v>
      </c>
      <c r="D8" s="5">
        <v>6414.0000000000018</v>
      </c>
      <c r="E8" s="5">
        <v>17860.640034045573</v>
      </c>
      <c r="F8" s="5">
        <v>10028.374120111277</v>
      </c>
      <c r="G8" s="5">
        <v>7832.2659139342959</v>
      </c>
      <c r="H8" s="5"/>
      <c r="I8" s="5"/>
      <c r="J8" s="5"/>
    </row>
    <row r="9" spans="1:10" ht="13.5" customHeight="1">
      <c r="A9" s="10">
        <v>2011</v>
      </c>
      <c r="B9" s="9">
        <v>16187.000000000002</v>
      </c>
      <c r="C9" s="9">
        <v>9232</v>
      </c>
      <c r="D9" s="9">
        <v>6955.0000000000018</v>
      </c>
      <c r="E9" s="9">
        <v>17630.925943432005</v>
      </c>
      <c r="F9" s="9">
        <v>9408.5618703562741</v>
      </c>
      <c r="G9" s="9">
        <v>8222.3640730757306</v>
      </c>
      <c r="H9" s="5"/>
      <c r="I9" s="5"/>
      <c r="J9" s="5"/>
    </row>
    <row r="10" spans="1:10" ht="13.5" customHeight="1">
      <c r="A10" s="8">
        <v>2012</v>
      </c>
      <c r="B10" s="5">
        <v>16661</v>
      </c>
      <c r="C10" s="5">
        <v>9664</v>
      </c>
      <c r="D10" s="5">
        <v>6997</v>
      </c>
      <c r="E10" s="5">
        <v>17774.258390858966</v>
      </c>
      <c r="F10" s="5">
        <v>10217.555760389663</v>
      </c>
      <c r="G10" s="5">
        <v>7556.7026304693027</v>
      </c>
      <c r="H10" s="5"/>
      <c r="I10" s="5"/>
      <c r="J10" s="5"/>
    </row>
    <row r="11" spans="1:10" ht="13.5" customHeight="1">
      <c r="A11" s="10">
        <v>2013</v>
      </c>
      <c r="B11" s="9">
        <v>17126</v>
      </c>
      <c r="C11" s="9">
        <v>9621.0000000000018</v>
      </c>
      <c r="D11" s="9">
        <v>7504.9999999999982</v>
      </c>
      <c r="E11" s="9">
        <v>17846.347240020936</v>
      </c>
      <c r="F11" s="9">
        <v>10025.827393655989</v>
      </c>
      <c r="G11" s="9">
        <v>7820.5198463649467</v>
      </c>
      <c r="H11" s="5"/>
      <c r="I11" s="5"/>
      <c r="J11" s="5"/>
    </row>
    <row r="12" spans="1:10" ht="13.5" customHeight="1">
      <c r="A12" s="8">
        <v>2014</v>
      </c>
      <c r="B12" s="5">
        <v>17446</v>
      </c>
      <c r="C12" s="5">
        <v>10205.999999999998</v>
      </c>
      <c r="D12" s="5">
        <v>7240.0000000000018</v>
      </c>
      <c r="E12" s="5">
        <v>17744.107393213602</v>
      </c>
      <c r="F12" s="5">
        <v>10240.887323131701</v>
      </c>
      <c r="G12" s="5">
        <v>7503.2200700819012</v>
      </c>
      <c r="H12" s="5"/>
      <c r="I12" s="5"/>
      <c r="J12" s="5"/>
    </row>
    <row r="13" spans="1:10" ht="13.5" customHeight="1">
      <c r="A13" s="10">
        <v>2015</v>
      </c>
      <c r="B13" s="9">
        <v>18355</v>
      </c>
      <c r="C13" s="9">
        <v>10218</v>
      </c>
      <c r="D13" s="9">
        <v>8137</v>
      </c>
      <c r="E13" s="9">
        <v>18355</v>
      </c>
      <c r="F13" s="9">
        <v>10218.000000000002</v>
      </c>
      <c r="G13" s="9">
        <v>8136.9999999999982</v>
      </c>
      <c r="H13" s="5"/>
      <c r="I13" s="5"/>
      <c r="J13" s="5"/>
    </row>
    <row r="14" spans="1:10" ht="13.5" customHeight="1">
      <c r="A14" s="8">
        <v>2016</v>
      </c>
      <c r="B14" s="5">
        <v>18953</v>
      </c>
      <c r="C14" s="5">
        <v>10481</v>
      </c>
      <c r="D14" s="5">
        <v>8472</v>
      </c>
      <c r="E14" s="5">
        <v>18552.684599591026</v>
      </c>
      <c r="F14" s="5">
        <v>10326.862150114506</v>
      </c>
      <c r="G14" s="5">
        <v>8225.82244947652</v>
      </c>
      <c r="H14" s="5"/>
      <c r="I14" s="5"/>
      <c r="J14" s="5"/>
    </row>
    <row r="15" spans="1:10" ht="13.5" customHeight="1">
      <c r="A15" s="10">
        <v>2017</v>
      </c>
      <c r="B15" s="9">
        <v>19954.000000000004</v>
      </c>
      <c r="C15" s="9">
        <v>11317</v>
      </c>
      <c r="D15" s="9">
        <v>8637.0000000000036</v>
      </c>
      <c r="E15" s="9">
        <v>18935.807272683869</v>
      </c>
      <c r="F15" s="9">
        <v>11118.525038692276</v>
      </c>
      <c r="G15" s="9">
        <v>7817.2822339915929</v>
      </c>
      <c r="H15" s="5"/>
      <c r="I15" s="5"/>
      <c r="J15" s="5"/>
    </row>
    <row r="16" spans="1:10" ht="13.5" customHeight="1">
      <c r="A16" s="8">
        <v>2018</v>
      </c>
      <c r="B16" s="5">
        <v>21406.000000000004</v>
      </c>
      <c r="C16" s="5">
        <v>12107.999999999998</v>
      </c>
      <c r="D16" s="5">
        <v>9298.0000000000055</v>
      </c>
      <c r="E16" s="5">
        <v>19735.721299921788</v>
      </c>
      <c r="F16" s="5">
        <v>11836.292304943599</v>
      </c>
      <c r="G16" s="5">
        <v>7899.4289949781887</v>
      </c>
      <c r="H16" s="91"/>
      <c r="I16" s="5"/>
      <c r="J16" s="5"/>
    </row>
    <row r="17" spans="1:12" ht="13.5" customHeight="1">
      <c r="A17" s="10" t="s">
        <v>192</v>
      </c>
      <c r="B17" s="9">
        <v>22123.024000000005</v>
      </c>
      <c r="C17" s="9">
        <v>12503.049999999996</v>
      </c>
      <c r="D17" s="9">
        <v>9619.9740000000093</v>
      </c>
      <c r="E17" s="9">
        <v>20055.847563093343</v>
      </c>
      <c r="F17" s="9">
        <v>11982.820830120829</v>
      </c>
      <c r="G17" s="9">
        <v>8073.0267329725139</v>
      </c>
      <c r="H17" s="91"/>
      <c r="I17" s="5"/>
      <c r="J17" s="5"/>
    </row>
    <row r="18" spans="1:12" ht="13.5" customHeight="1">
      <c r="A18" s="8" t="s">
        <v>11</v>
      </c>
      <c r="B18" s="5">
        <v>22764.591696000007</v>
      </c>
      <c r="C18" s="5">
        <v>12978.165899999996</v>
      </c>
      <c r="D18" s="5">
        <v>9786.4257960000105</v>
      </c>
      <c r="E18" s="5">
        <v>20252.666479316045</v>
      </c>
      <c r="F18" s="5">
        <v>12218.239706940492</v>
      </c>
      <c r="G18" s="5">
        <v>8034.4267723755529</v>
      </c>
      <c r="H18" s="91"/>
      <c r="I18" s="5"/>
      <c r="J18" s="5"/>
    </row>
    <row r="19" spans="1:12" ht="13.5" customHeight="1">
      <c r="A19" s="10" t="s">
        <v>10</v>
      </c>
      <c r="B19" s="9">
        <v>23515.823221968007</v>
      </c>
      <c r="C19" s="9">
        <v>13497.292535999997</v>
      </c>
      <c r="D19" s="9">
        <v>10018.530685968009</v>
      </c>
      <c r="E19" s="9">
        <v>20510.78869915046</v>
      </c>
      <c r="F19" s="9">
        <v>12470.038562530041</v>
      </c>
      <c r="G19" s="9">
        <v>8040.7501366204197</v>
      </c>
      <c r="H19" s="91"/>
      <c r="I19" s="5"/>
      <c r="J19" s="5"/>
    </row>
    <row r="20" spans="1:12" ht="18" customHeight="1">
      <c r="A20" s="8" t="s">
        <v>9</v>
      </c>
      <c r="B20" s="5">
        <v>7599</v>
      </c>
      <c r="C20" s="5">
        <v>2059</v>
      </c>
      <c r="D20" s="5">
        <v>5540</v>
      </c>
      <c r="E20" s="5">
        <v>6990.0682188626906</v>
      </c>
      <c r="F20" s="5">
        <v>2083.1718912023525</v>
      </c>
      <c r="G20" s="5">
        <v>4906.8963276603381</v>
      </c>
      <c r="H20" s="91"/>
      <c r="I20" s="5"/>
      <c r="J20" s="5"/>
    </row>
    <row r="21" spans="1:12" ht="13.5" customHeight="1">
      <c r="A21" s="10" t="s">
        <v>8</v>
      </c>
      <c r="B21" s="9">
        <v>3695</v>
      </c>
      <c r="C21" s="9">
        <v>3111</v>
      </c>
      <c r="D21" s="9">
        <v>584</v>
      </c>
      <c r="E21" s="9">
        <v>3434.7804790922041</v>
      </c>
      <c r="F21" s="9">
        <v>3146.434694988845</v>
      </c>
      <c r="G21" s="9">
        <v>288.34578410335916</v>
      </c>
      <c r="H21" s="91"/>
      <c r="I21" s="5"/>
      <c r="J21" s="5"/>
    </row>
    <row r="22" spans="1:12" ht="13.5" customHeight="1">
      <c r="A22" s="8" t="s">
        <v>7</v>
      </c>
      <c r="B22" s="5">
        <v>5859</v>
      </c>
      <c r="C22" s="5">
        <v>4593</v>
      </c>
      <c r="D22" s="5">
        <v>1266</v>
      </c>
      <c r="E22" s="5">
        <v>5416.1248304607652</v>
      </c>
      <c r="F22" s="5">
        <v>4199.0735879001786</v>
      </c>
      <c r="G22" s="5">
        <v>1217.0512425605866</v>
      </c>
      <c r="H22" s="91"/>
      <c r="I22" s="5"/>
      <c r="J22" s="5"/>
    </row>
    <row r="23" spans="1:12" ht="13.5" customHeight="1">
      <c r="A23" s="10" t="s">
        <v>6</v>
      </c>
      <c r="B23" s="9">
        <v>4253</v>
      </c>
      <c r="C23" s="9">
        <v>2345</v>
      </c>
      <c r="D23" s="9">
        <v>1908</v>
      </c>
      <c r="E23" s="9">
        <v>3887.9762709513784</v>
      </c>
      <c r="F23" s="9">
        <v>2297.0503110030268</v>
      </c>
      <c r="G23" s="9">
        <v>1590.9259599483516</v>
      </c>
      <c r="H23" s="91"/>
      <c r="I23" s="5"/>
      <c r="J23" s="5"/>
    </row>
    <row r="24" spans="1:12" ht="13.5" customHeight="1">
      <c r="A24" s="8" t="s">
        <v>5</v>
      </c>
      <c r="B24" s="5">
        <v>7695</v>
      </c>
      <c r="C24" s="5">
        <v>2112</v>
      </c>
      <c r="D24" s="5">
        <v>5583</v>
      </c>
      <c r="E24" s="5">
        <v>6971.5219826673338</v>
      </c>
      <c r="F24" s="5">
        <v>2054.1473446961509</v>
      </c>
      <c r="G24" s="5">
        <v>4917.3746379711829</v>
      </c>
      <c r="H24" s="91"/>
      <c r="I24" s="5"/>
      <c r="J24" s="5"/>
    </row>
    <row r="25" spans="1:12" ht="13.5" customHeight="1">
      <c r="A25" s="10" t="s">
        <v>4</v>
      </c>
      <c r="B25" s="9">
        <v>3933</v>
      </c>
      <c r="C25" s="9">
        <v>3181</v>
      </c>
      <c r="D25" s="9">
        <v>752</v>
      </c>
      <c r="E25" s="9">
        <v>3579.6547444953935</v>
      </c>
      <c r="F25" s="9">
        <v>3155.245841489324</v>
      </c>
      <c r="G25" s="9">
        <v>424.40890300606952</v>
      </c>
      <c r="H25" s="91"/>
      <c r="I25" s="5"/>
      <c r="J25" s="5"/>
    </row>
    <row r="26" spans="1:12" ht="13.5" customHeight="1">
      <c r="A26" s="8" t="s">
        <v>3</v>
      </c>
      <c r="B26" s="5">
        <v>6208</v>
      </c>
      <c r="C26" s="5">
        <v>4654</v>
      </c>
      <c r="D26" s="5">
        <v>1554</v>
      </c>
      <c r="E26" s="5">
        <v>5635.4622855914886</v>
      </c>
      <c r="F26" s="5">
        <v>4213.1765341989094</v>
      </c>
      <c r="G26" s="5">
        <v>1422.2857513925792</v>
      </c>
      <c r="H26" s="91"/>
      <c r="I26" s="5"/>
      <c r="J26" s="5"/>
    </row>
    <row r="27" spans="1:12" ht="13.5" customHeight="1">
      <c r="A27" s="10" t="s">
        <v>2</v>
      </c>
      <c r="B27" s="9"/>
      <c r="C27" s="9"/>
      <c r="D27" s="9"/>
      <c r="E27" s="9"/>
      <c r="F27" s="9"/>
      <c r="G27" s="9"/>
      <c r="H27" s="91"/>
      <c r="I27" s="5"/>
      <c r="J27" s="5"/>
    </row>
    <row r="28" spans="1:12" ht="18" customHeight="1">
      <c r="A28" s="8" t="s">
        <v>1</v>
      </c>
      <c r="B28" s="5">
        <v>17153</v>
      </c>
      <c r="C28" s="5">
        <v>9763</v>
      </c>
      <c r="D28" s="5">
        <v>7390</v>
      </c>
      <c r="E28" s="5">
        <v>15840.97352841566</v>
      </c>
      <c r="F28" s="5">
        <v>9428.6801740913761</v>
      </c>
      <c r="G28" s="5">
        <v>6412.2933543242834</v>
      </c>
      <c r="H28" s="91"/>
      <c r="I28" s="5"/>
      <c r="J28" s="5"/>
    </row>
    <row r="29" spans="1:12" ht="13.5" customHeight="1">
      <c r="A29" s="92" t="s">
        <v>0</v>
      </c>
      <c r="B29" s="9">
        <v>17836</v>
      </c>
      <c r="C29" s="9">
        <v>9947</v>
      </c>
      <c r="D29" s="9">
        <v>7889</v>
      </c>
      <c r="E29" s="9">
        <v>16186.639012754214</v>
      </c>
      <c r="F29" s="9">
        <v>9422.5697203843847</v>
      </c>
      <c r="G29" s="9">
        <v>6764.0692923698298</v>
      </c>
      <c r="H29" s="5"/>
      <c r="I29" s="5"/>
      <c r="J29" s="5"/>
      <c r="K29" s="4"/>
      <c r="L29" s="3"/>
    </row>
    <row r="30" spans="1:12" s="16" customFormat="1" ht="19.5" customHeight="1">
      <c r="A30" s="87" t="s">
        <v>596</v>
      </c>
      <c r="B30" s="97"/>
      <c r="C30" s="97"/>
      <c r="D30" s="97"/>
      <c r="E30" s="97"/>
      <c r="F30" s="97"/>
      <c r="G30" s="97"/>
      <c r="H30" s="89"/>
      <c r="I30" s="90"/>
      <c r="J30" s="90"/>
    </row>
    <row r="31" spans="1:12" ht="13.5" customHeight="1">
      <c r="A31" s="10">
        <v>2009</v>
      </c>
      <c r="B31" s="98">
        <v>-6.8915399987888755</v>
      </c>
      <c r="C31" s="98">
        <v>-3.3202918473088538</v>
      </c>
      <c r="D31" s="98">
        <v>-824.00000000000909</v>
      </c>
      <c r="E31" s="98">
        <v>-7.9877765514522299</v>
      </c>
      <c r="F31" s="98">
        <v>-4.1660630971979913</v>
      </c>
      <c r="G31" s="98">
        <v>-1111.8786019834606</v>
      </c>
      <c r="H31" s="5"/>
      <c r="I31" s="5"/>
      <c r="J31" s="5"/>
    </row>
    <row r="32" spans="1:12" ht="13.5" customHeight="1">
      <c r="A32" s="8">
        <v>2010</v>
      </c>
      <c r="B32" s="99">
        <v>2.1463414634146583</v>
      </c>
      <c r="C32" s="99">
        <v>1.6187247074264333</v>
      </c>
      <c r="D32" s="99">
        <v>182.00000000000546</v>
      </c>
      <c r="E32" s="99">
        <v>0.36455337484977424</v>
      </c>
      <c r="F32" s="99">
        <v>0.67915524934891724</v>
      </c>
      <c r="G32" s="99">
        <v>-2.7737271730384236</v>
      </c>
      <c r="H32" s="5"/>
      <c r="I32" s="5"/>
      <c r="J32" s="5"/>
    </row>
    <row r="33" spans="1:10" ht="13.5" customHeight="1">
      <c r="A33" s="10">
        <v>2011</v>
      </c>
      <c r="B33" s="98">
        <v>3.0690862782553507</v>
      </c>
      <c r="C33" s="98">
        <v>-0.63502314067375165</v>
      </c>
      <c r="D33" s="98">
        <v>541</v>
      </c>
      <c r="E33" s="98">
        <v>-1.2861470259503127</v>
      </c>
      <c r="F33" s="98">
        <v>-6.180585629648661</v>
      </c>
      <c r="G33" s="98">
        <v>390.09815914143473</v>
      </c>
      <c r="H33" s="5"/>
      <c r="I33" s="5"/>
      <c r="J33" s="5"/>
    </row>
    <row r="34" spans="1:10" ht="13.5" customHeight="1">
      <c r="A34" s="8">
        <v>2012</v>
      </c>
      <c r="B34" s="99">
        <v>2.9282757768579692</v>
      </c>
      <c r="C34" s="99">
        <v>4.6793760831889131</v>
      </c>
      <c r="D34" s="99">
        <v>41.999999999998181</v>
      </c>
      <c r="E34" s="99">
        <v>0.81296040767704358</v>
      </c>
      <c r="F34" s="99">
        <v>8.5984861574041496</v>
      </c>
      <c r="G34" s="99">
        <v>-665.66144260642795</v>
      </c>
      <c r="H34" s="5"/>
      <c r="I34" s="5"/>
      <c r="J34" s="5"/>
    </row>
    <row r="35" spans="1:10" ht="13.5" customHeight="1">
      <c r="A35" s="10">
        <v>2013</v>
      </c>
      <c r="B35" s="98">
        <v>2.7909489226336959</v>
      </c>
      <c r="C35" s="98">
        <v>-0.44495033112580407</v>
      </c>
      <c r="D35" s="98">
        <v>507.99999999999818</v>
      </c>
      <c r="E35" s="98">
        <v>0.40558006740265551</v>
      </c>
      <c r="F35" s="98">
        <v>-1.8764601948828785</v>
      </c>
      <c r="G35" s="98">
        <v>263.81721589564404</v>
      </c>
      <c r="H35" s="5"/>
      <c r="I35" s="5"/>
      <c r="J35" s="5"/>
    </row>
    <row r="36" spans="1:10" ht="13.5" customHeight="1">
      <c r="A36" s="8">
        <v>2014</v>
      </c>
      <c r="B36" s="99">
        <v>1.8685040289618149</v>
      </c>
      <c r="C36" s="99">
        <v>6.0804490177735815</v>
      </c>
      <c r="D36" s="99">
        <v>-264.99999999999636</v>
      </c>
      <c r="E36" s="99">
        <v>-0.57288948507097093</v>
      </c>
      <c r="F36" s="99">
        <v>2.1450591660075347</v>
      </c>
      <c r="G36" s="99">
        <v>-317.2997762830455</v>
      </c>
      <c r="H36" s="5"/>
      <c r="I36" s="5"/>
      <c r="J36" s="5"/>
    </row>
    <row r="37" spans="1:10" ht="13.5" customHeight="1">
      <c r="A37" s="10">
        <v>2015</v>
      </c>
      <c r="B37" s="98">
        <v>5.2103634070847171</v>
      </c>
      <c r="C37" s="98">
        <v>0.11757789535569163</v>
      </c>
      <c r="D37" s="98">
        <v>896.99999999999818</v>
      </c>
      <c r="E37" s="98">
        <v>3.4427914194209652</v>
      </c>
      <c r="F37" s="98">
        <v>-0.22348964898776247</v>
      </c>
      <c r="G37" s="98">
        <v>633.77992991809697</v>
      </c>
      <c r="H37" s="5"/>
      <c r="I37" s="5"/>
      <c r="J37" s="5"/>
    </row>
    <row r="38" spans="1:10" ht="13.5" customHeight="1">
      <c r="A38" s="8">
        <v>2016</v>
      </c>
      <c r="B38" s="99">
        <v>3.2579678561699854</v>
      </c>
      <c r="C38" s="99">
        <v>2.5738892151105919</v>
      </c>
      <c r="D38" s="99">
        <v>335</v>
      </c>
      <c r="E38" s="99">
        <v>1.0770068079053452</v>
      </c>
      <c r="F38" s="99">
        <v>1.0653958711538847</v>
      </c>
      <c r="G38" s="99">
        <v>88.822449476521797</v>
      </c>
      <c r="H38" s="5"/>
      <c r="I38" s="5"/>
      <c r="J38" s="5"/>
    </row>
    <row r="39" spans="1:10" ht="13.5" customHeight="1">
      <c r="A39" s="10">
        <v>2017</v>
      </c>
      <c r="B39" s="98">
        <v>5.2814857806152249</v>
      </c>
      <c r="C39" s="98">
        <v>7.9763381356740659</v>
      </c>
      <c r="D39" s="98">
        <v>165.00000000000364</v>
      </c>
      <c r="E39" s="98">
        <v>2.0650524781803625</v>
      </c>
      <c r="F39" s="98">
        <v>7.6660545775658617</v>
      </c>
      <c r="G39" s="98">
        <v>-408.5402154849271</v>
      </c>
      <c r="H39" s="5"/>
      <c r="I39" s="5"/>
      <c r="J39" s="5"/>
    </row>
    <row r="40" spans="1:10" ht="13.5" customHeight="1">
      <c r="A40" s="8">
        <v>2018</v>
      </c>
      <c r="B40" s="99">
        <v>7.2767364939360535</v>
      </c>
      <c r="C40" s="99">
        <v>6.9894848458071701</v>
      </c>
      <c r="D40" s="99">
        <v>661.00000000000182</v>
      </c>
      <c r="E40" s="99">
        <v>4.2243460535841271</v>
      </c>
      <c r="F40" s="99">
        <v>6.4555978760987287</v>
      </c>
      <c r="G40" s="99">
        <v>82.146760986595837</v>
      </c>
      <c r="H40" s="5"/>
      <c r="I40" s="5"/>
      <c r="J40" s="5"/>
    </row>
    <row r="41" spans="1:10" ht="13.5" customHeight="1">
      <c r="A41" s="10">
        <v>2019</v>
      </c>
      <c r="B41" s="98">
        <v>3.349640287769784</v>
      </c>
      <c r="C41" s="98">
        <v>3.2627188635612647</v>
      </c>
      <c r="D41" s="98">
        <v>321.9740000000038</v>
      </c>
      <c r="E41" s="98">
        <v>1.6220651797146379</v>
      </c>
      <c r="F41" s="98">
        <v>1.2379596701581175</v>
      </c>
      <c r="G41" s="98">
        <v>173.59773799432514</v>
      </c>
      <c r="H41" s="5"/>
      <c r="I41" s="5"/>
      <c r="J41" s="5"/>
    </row>
    <row r="42" spans="1:10" ht="13.5" customHeight="1">
      <c r="A42" s="8" t="s">
        <v>11</v>
      </c>
      <c r="B42" s="99">
        <v>2.9000000000000137</v>
      </c>
      <c r="C42" s="99">
        <v>3.8000000000000034</v>
      </c>
      <c r="D42" s="99">
        <v>166.4517960000012</v>
      </c>
      <c r="E42" s="99">
        <v>0.98135426889107702</v>
      </c>
      <c r="F42" s="99">
        <v>1.9646365422396839</v>
      </c>
      <c r="G42" s="99">
        <v>-38.599960596960955</v>
      </c>
      <c r="H42" s="5"/>
      <c r="I42" s="5"/>
      <c r="J42" s="5"/>
    </row>
    <row r="43" spans="1:10" ht="13.5" customHeight="1">
      <c r="A43" s="10" t="s">
        <v>10</v>
      </c>
      <c r="B43" s="98">
        <v>3.2999999999999918</v>
      </c>
      <c r="C43" s="98">
        <v>4.0000000000000036</v>
      </c>
      <c r="D43" s="98">
        <v>232.10488996799904</v>
      </c>
      <c r="E43" s="98">
        <v>1.2745098039215419</v>
      </c>
      <c r="F43" s="98">
        <v>2.0608439646712329</v>
      </c>
      <c r="G43" s="98">
        <v>6.3233642448667524</v>
      </c>
      <c r="H43" s="5"/>
      <c r="I43" s="5"/>
      <c r="J43" s="5"/>
    </row>
    <row r="44" spans="1:10" ht="18" customHeight="1">
      <c r="A44" s="8" t="s">
        <v>9</v>
      </c>
      <c r="B44" s="99">
        <v>9.5430301282975361</v>
      </c>
      <c r="C44" s="99">
        <v>6.7392431311560363</v>
      </c>
      <c r="D44" s="99">
        <v>532</v>
      </c>
      <c r="E44" s="99">
        <v>6.0783740017777088</v>
      </c>
      <c r="F44" s="99">
        <v>9.0970312161963829</v>
      </c>
      <c r="G44" s="99">
        <v>226.83157364873023</v>
      </c>
      <c r="H44" s="5"/>
      <c r="I44" s="5"/>
      <c r="J44" s="5"/>
    </row>
    <row r="45" spans="1:10" ht="13.5" customHeight="1">
      <c r="A45" s="10" t="s">
        <v>8</v>
      </c>
      <c r="B45" s="98">
        <v>2.1000276319425248</v>
      </c>
      <c r="C45" s="98">
        <v>8.2840236686390512</v>
      </c>
      <c r="D45" s="98">
        <v>-162</v>
      </c>
      <c r="E45" s="98">
        <v>-0.93778508514865688</v>
      </c>
      <c r="F45" s="98">
        <v>7.4678223484968109</v>
      </c>
      <c r="G45" s="98">
        <v>-251.15811961662166</v>
      </c>
      <c r="H45" s="5"/>
      <c r="I45" s="5"/>
      <c r="J45" s="5"/>
    </row>
    <row r="46" spans="1:10" ht="13.5" customHeight="1">
      <c r="A46" s="8" t="s">
        <v>7</v>
      </c>
      <c r="B46" s="99">
        <v>5.0000000000000044</v>
      </c>
      <c r="C46" s="99">
        <v>3.8905225062203064</v>
      </c>
      <c r="D46" s="99">
        <v>107</v>
      </c>
      <c r="E46" s="99">
        <v>1.8101576009483811</v>
      </c>
      <c r="F46" s="99">
        <v>2.6615098340781351</v>
      </c>
      <c r="G46" s="99">
        <v>-12.564136557091388</v>
      </c>
      <c r="H46" s="5"/>
      <c r="I46" s="5"/>
      <c r="J46" s="5"/>
    </row>
    <row r="47" spans="1:10" ht="13.5" customHeight="1">
      <c r="A47" s="10" t="s">
        <v>6</v>
      </c>
      <c r="B47" s="98">
        <v>11.393399685699324</v>
      </c>
      <c r="C47" s="98">
        <v>11.986628462273163</v>
      </c>
      <c r="D47" s="98">
        <v>184</v>
      </c>
      <c r="E47" s="98">
        <v>8.9299122619830982</v>
      </c>
      <c r="F47" s="98">
        <v>9.5887569038712872</v>
      </c>
      <c r="G47" s="98">
        <v>117.74404787783533</v>
      </c>
      <c r="H47" s="5"/>
      <c r="I47" s="5"/>
      <c r="J47" s="5"/>
    </row>
    <row r="48" spans="1:10" ht="13.5" customHeight="1">
      <c r="A48" s="8" t="s">
        <v>5</v>
      </c>
      <c r="B48" s="99">
        <v>1.2633241215949553</v>
      </c>
      <c r="C48" s="99">
        <v>2.5740650801359788</v>
      </c>
      <c r="D48" s="99">
        <v>43</v>
      </c>
      <c r="E48" s="99">
        <v>-0.2653226780435447</v>
      </c>
      <c r="F48" s="99">
        <v>-1.3932862011424962</v>
      </c>
      <c r="G48" s="99">
        <v>10.47831031084479</v>
      </c>
      <c r="H48" s="5"/>
      <c r="I48" s="5"/>
      <c r="J48" s="5"/>
    </row>
    <row r="49" spans="1:12" ht="13.5" customHeight="1">
      <c r="A49" s="10" t="s">
        <v>4</v>
      </c>
      <c r="B49" s="98">
        <v>6.4411366711772722</v>
      </c>
      <c r="C49" s="98">
        <v>2.2500803600128627</v>
      </c>
      <c r="D49" s="98">
        <v>168</v>
      </c>
      <c r="E49" s="98">
        <v>4.2178609749604412</v>
      </c>
      <c r="F49" s="98">
        <v>0.28003589314953281</v>
      </c>
      <c r="G49" s="98">
        <v>136.06311890271036</v>
      </c>
      <c r="H49" s="5"/>
      <c r="I49" s="5"/>
      <c r="J49" s="5"/>
    </row>
    <row r="50" spans="1:12" ht="13.5" customHeight="1">
      <c r="A50" s="8" t="s">
        <v>3</v>
      </c>
      <c r="B50" s="99">
        <v>5.9566478921317723</v>
      </c>
      <c r="C50" s="99">
        <v>1.328107990420202</v>
      </c>
      <c r="D50" s="99">
        <v>288</v>
      </c>
      <c r="E50" s="99">
        <v>4.0497119619021804</v>
      </c>
      <c r="F50" s="99">
        <v>0.33585851744464268</v>
      </c>
      <c r="G50" s="99">
        <v>205.23450883199257</v>
      </c>
      <c r="H50" s="5"/>
      <c r="I50" s="5"/>
      <c r="J50" s="5"/>
    </row>
    <row r="51" spans="1:12" ht="13.5" customHeight="1">
      <c r="A51" s="10" t="s">
        <v>2</v>
      </c>
      <c r="B51" s="98"/>
      <c r="C51" s="98"/>
      <c r="D51" s="98"/>
      <c r="E51" s="98"/>
      <c r="F51" s="98"/>
      <c r="G51" s="98"/>
      <c r="H51" s="5"/>
      <c r="I51" s="5"/>
      <c r="J51" s="5"/>
    </row>
    <row r="52" spans="1:12" ht="18" customHeight="1">
      <c r="A52" s="8" t="s">
        <v>1</v>
      </c>
      <c r="B52" s="99">
        <v>6.302677243430832</v>
      </c>
      <c r="C52" s="99">
        <v>5.8549278976471886</v>
      </c>
      <c r="D52" s="99">
        <v>477</v>
      </c>
      <c r="E52" s="99">
        <v>3.0196284260476602</v>
      </c>
      <c r="F52" s="99">
        <v>5.6142272850380204</v>
      </c>
      <c r="G52" s="99">
        <v>-36.890682524981457</v>
      </c>
      <c r="H52" s="5"/>
      <c r="I52" s="5"/>
      <c r="J52" s="5"/>
    </row>
    <row r="53" spans="1:12" ht="13.5" customHeight="1" thickBot="1">
      <c r="A53" s="7" t="s">
        <v>0</v>
      </c>
      <c r="B53" s="100">
        <v>3.9818107619658427</v>
      </c>
      <c r="C53" s="100">
        <v>1.8846665983816457</v>
      </c>
      <c r="D53" s="100">
        <v>499</v>
      </c>
      <c r="E53" s="100">
        <v>2.1820974810575766</v>
      </c>
      <c r="F53" s="100">
        <v>-6.4807094886742966E-2</v>
      </c>
      <c r="G53" s="100">
        <v>351.77593804554635</v>
      </c>
      <c r="H53" s="5"/>
      <c r="I53" s="5"/>
      <c r="J53" s="5"/>
      <c r="K53" s="4"/>
      <c r="L53" s="3"/>
    </row>
    <row r="54" spans="1:12" ht="15" thickTop="1"/>
    <row r="55" spans="1:12" s="31" customFormat="1" ht="13.5">
      <c r="A55" s="30" t="s">
        <v>193</v>
      </c>
    </row>
    <row r="56" spans="1:12" s="31" customFormat="1" ht="13.5">
      <c r="A56" s="30"/>
    </row>
    <row r="57" spans="1:12" s="31" customFormat="1" ht="13.5" customHeight="1">
      <c r="A57" s="318" t="s">
        <v>202</v>
      </c>
      <c r="B57" s="318"/>
      <c r="C57" s="318"/>
      <c r="D57" s="318"/>
      <c r="E57" s="318"/>
      <c r="F57" s="318"/>
      <c r="G57" s="318"/>
    </row>
  </sheetData>
  <hyperlinks>
    <hyperlink ref="G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4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26"/>
  <sheetViews>
    <sheetView showZeros="0" zoomScaleNormal="100" workbookViewId="0"/>
  </sheetViews>
  <sheetFormatPr baseColWidth="10" defaultRowHeight="14.25"/>
  <cols>
    <col min="1" max="1" width="13.5703125" style="2" customWidth="1"/>
    <col min="2" max="16" width="8.7109375" style="1" customWidth="1"/>
    <col min="17" max="16384" width="11.42578125" style="1"/>
  </cols>
  <sheetData>
    <row r="1" spans="1:16" s="313" customFormat="1" ht="15">
      <c r="A1" s="42" t="s">
        <v>159</v>
      </c>
      <c r="B1" s="42"/>
      <c r="C1" s="42"/>
      <c r="D1" s="42"/>
      <c r="E1" s="42"/>
      <c r="F1" s="42"/>
      <c r="G1" s="42"/>
      <c r="H1" s="42"/>
      <c r="I1" s="42"/>
      <c r="J1" s="42"/>
      <c r="L1" s="42"/>
      <c r="M1" s="42"/>
      <c r="N1" s="42"/>
      <c r="O1" s="312" t="s">
        <v>531</v>
      </c>
      <c r="P1" s="42"/>
    </row>
    <row r="3" spans="1:16" s="16" customFormat="1" ht="13.5">
      <c r="A3" s="18" t="s">
        <v>421</v>
      </c>
      <c r="B3" s="18"/>
      <c r="C3" s="18"/>
      <c r="D3" s="18"/>
      <c r="E3" s="18"/>
      <c r="F3" s="18"/>
      <c r="G3" s="18"/>
      <c r="H3" s="18"/>
      <c r="I3" s="18"/>
      <c r="J3" s="18"/>
      <c r="L3" s="18"/>
      <c r="M3" s="18"/>
      <c r="N3" s="18"/>
      <c r="O3" s="18"/>
      <c r="P3" s="18"/>
    </row>
    <row r="4" spans="1:16" ht="15" thickBot="1">
      <c r="A4" s="15" t="s">
        <v>132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43.5" thickTop="1">
      <c r="B5" s="13" t="s">
        <v>128</v>
      </c>
      <c r="C5" s="13" t="s">
        <v>129</v>
      </c>
      <c r="D5" s="13" t="s">
        <v>130</v>
      </c>
      <c r="E5" s="13" t="s">
        <v>134</v>
      </c>
      <c r="F5" s="19" t="s">
        <v>23</v>
      </c>
      <c r="G5" s="19" t="s">
        <v>24</v>
      </c>
      <c r="H5" s="19" t="s">
        <v>25</v>
      </c>
      <c r="I5" s="19" t="s">
        <v>27</v>
      </c>
      <c r="J5" s="13" t="s">
        <v>131</v>
      </c>
      <c r="K5" s="19" t="s">
        <v>28</v>
      </c>
      <c r="L5" s="13" t="s">
        <v>38</v>
      </c>
      <c r="M5" s="19" t="s">
        <v>39</v>
      </c>
      <c r="N5" s="19" t="s">
        <v>40</v>
      </c>
      <c r="O5" s="19" t="s">
        <v>41</v>
      </c>
      <c r="P5" s="13" t="s">
        <v>42</v>
      </c>
    </row>
    <row r="6" spans="1:16" ht="13.5" customHeight="1">
      <c r="A6" s="10">
        <v>2009</v>
      </c>
      <c r="B6" s="9">
        <v>-13.299869224933104</v>
      </c>
      <c r="C6" s="9">
        <v>-9.4399036689525584</v>
      </c>
      <c r="D6" s="9">
        <v>-3.8599655559805468</v>
      </c>
      <c r="E6" s="9">
        <v>-6.7063082046166338</v>
      </c>
      <c r="F6" s="9">
        <v>-2.2003879198715834</v>
      </c>
      <c r="G6" s="9">
        <v>-0.53320754446434149</v>
      </c>
      <c r="H6" s="9">
        <v>-2.1845956822192694</v>
      </c>
      <c r="I6" s="9">
        <v>-0.80435248203320275</v>
      </c>
      <c r="J6" s="9">
        <v>-0.20907123267638281</v>
      </c>
      <c r="K6" s="9">
        <v>-0.85064945198925912</v>
      </c>
      <c r="L6" s="9">
        <v>-3.1750485418464338</v>
      </c>
      <c r="M6" s="9">
        <v>-0.65858747091952941</v>
      </c>
      <c r="N6" s="9">
        <v>-1.0763881866418721</v>
      </c>
      <c r="O6" s="9">
        <v>-0.4203548726799039</v>
      </c>
      <c r="P6" s="9">
        <v>-0.42731377075895627</v>
      </c>
    </row>
    <row r="7" spans="1:16" ht="13.5" customHeight="1">
      <c r="A7" s="8">
        <v>2010</v>
      </c>
      <c r="B7" s="5">
        <v>13.784550920129846</v>
      </c>
      <c r="C7" s="5">
        <v>8.9569223132720897</v>
      </c>
      <c r="D7" s="5">
        <v>4.8276286068577567</v>
      </c>
      <c r="E7" s="5">
        <v>6.8343739390591729</v>
      </c>
      <c r="F7" s="5">
        <v>1.5949169477166578</v>
      </c>
      <c r="G7" s="5">
        <v>0.52763142649625849</v>
      </c>
      <c r="H7" s="5">
        <v>1.8683856950952786</v>
      </c>
      <c r="I7" s="5">
        <v>0.85945981619438361</v>
      </c>
      <c r="J7" s="5">
        <v>0.4242184254746082</v>
      </c>
      <c r="K7" s="5">
        <v>1.5357835266284618</v>
      </c>
      <c r="L7" s="5">
        <v>4.2304518156159299</v>
      </c>
      <c r="M7" s="5">
        <v>0.69813927108947926</v>
      </c>
      <c r="N7" s="5">
        <v>1.0898498475142704</v>
      </c>
      <c r="O7" s="5">
        <v>0.56047192414556579</v>
      </c>
      <c r="P7" s="5">
        <v>0.35835697933708344</v>
      </c>
    </row>
    <row r="8" spans="1:16" ht="13.5" customHeight="1">
      <c r="A8" s="10">
        <v>2011</v>
      </c>
      <c r="B8" s="9">
        <v>7.0870501712386078</v>
      </c>
      <c r="C8" s="9">
        <v>4.6166383103426103</v>
      </c>
      <c r="D8" s="9">
        <v>2.4704118608959975</v>
      </c>
      <c r="E8" s="9">
        <v>3.5568486216838249</v>
      </c>
      <c r="F8" s="9">
        <v>0.87173635066943644</v>
      </c>
      <c r="G8" s="9">
        <v>0.18805333798934992</v>
      </c>
      <c r="H8" s="9">
        <v>0.95327137708935594</v>
      </c>
      <c r="I8" s="9">
        <v>0.37718424108089993</v>
      </c>
      <c r="J8" s="9">
        <v>0.21683332252673254</v>
      </c>
      <c r="K8" s="9">
        <v>0.78945091353745434</v>
      </c>
      <c r="L8" s="9">
        <v>2.5616628685464065</v>
      </c>
      <c r="M8" s="9">
        <v>0.32005964079260607</v>
      </c>
      <c r="N8" s="9">
        <v>0.12279170985407109</v>
      </c>
      <c r="O8" s="9">
        <v>0.16554871034193824</v>
      </c>
      <c r="P8" s="9">
        <v>0.26144709281154993</v>
      </c>
    </row>
    <row r="9" spans="1:16" ht="13.5" customHeight="1">
      <c r="A9" s="8">
        <v>2012</v>
      </c>
      <c r="B9" s="5">
        <v>-0.1099149072922847</v>
      </c>
      <c r="C9" s="5">
        <v>-1.181504912026224</v>
      </c>
      <c r="D9" s="5">
        <v>1.0715900047339393</v>
      </c>
      <c r="E9" s="5">
        <v>-1.1242281091444306</v>
      </c>
      <c r="F9" s="5">
        <v>-0.10568280466368937</v>
      </c>
      <c r="G9" s="5">
        <v>4.8406001781895885E-2</v>
      </c>
      <c r="H9" s="5">
        <v>-9.2111447934401139E-2</v>
      </c>
      <c r="I9" s="5">
        <v>0.19101791934383044</v>
      </c>
      <c r="J9" s="5">
        <v>5.2567033324124025E-2</v>
      </c>
      <c r="K9" s="5">
        <v>0.34523492137152412</v>
      </c>
      <c r="L9" s="5">
        <v>-0.33694457545740553</v>
      </c>
      <c r="M9" s="5">
        <v>0.14588013459986357</v>
      </c>
      <c r="N9" s="5">
        <v>-0.61537362423319775</v>
      </c>
      <c r="O9" s="5">
        <v>0.12460149272511806</v>
      </c>
      <c r="P9" s="5">
        <v>-3.1966967930245657E-2</v>
      </c>
    </row>
    <row r="10" spans="1:16" ht="13.5" customHeight="1">
      <c r="A10" s="10">
        <v>2013</v>
      </c>
      <c r="B10" s="9">
        <v>1.6724165444125203</v>
      </c>
      <c r="C10" s="9">
        <v>1.1006149476577081</v>
      </c>
      <c r="D10" s="9">
        <v>0.57180159675481224</v>
      </c>
      <c r="E10" s="9">
        <v>0.6787615760681095</v>
      </c>
      <c r="F10" s="9">
        <v>0.31906173813612759</v>
      </c>
      <c r="G10" s="9">
        <v>0.10279163345347105</v>
      </c>
      <c r="H10" s="9">
        <v>0.24840341434965793</v>
      </c>
      <c r="I10" s="9">
        <v>0.13005910196590728</v>
      </c>
      <c r="J10" s="9">
        <v>7.968455774551908E-2</v>
      </c>
      <c r="K10" s="9">
        <v>0.2165855396422609</v>
      </c>
      <c r="L10" s="9">
        <v>0.72247982591792326</v>
      </c>
      <c r="M10" s="9">
        <v>0.1010080005011223</v>
      </c>
      <c r="N10" s="9">
        <v>-0.18312388792674522</v>
      </c>
      <c r="O10" s="9">
        <v>3.80017107387789E-2</v>
      </c>
      <c r="P10" s="9">
        <v>2.8202267150640881E-2</v>
      </c>
    </row>
    <row r="11" spans="1:16" ht="13.5" customHeight="1">
      <c r="A11" s="8">
        <v>2014</v>
      </c>
      <c r="B11" s="5">
        <v>3.9948280389535191</v>
      </c>
      <c r="C11" s="5">
        <v>3.512457524750527</v>
      </c>
      <c r="D11" s="5">
        <v>0.48237051420299215</v>
      </c>
      <c r="E11" s="5">
        <v>2.1911233374966157</v>
      </c>
      <c r="F11" s="5">
        <v>1.15958232636555</v>
      </c>
      <c r="G11" s="5">
        <v>0.16175186088836069</v>
      </c>
      <c r="H11" s="5">
        <v>1.165464178419571</v>
      </c>
      <c r="I11" s="5">
        <v>0.38920995575229428</v>
      </c>
      <c r="J11" s="5">
        <v>2.8838279201686225E-2</v>
      </c>
      <c r="K11" s="5">
        <v>-0.159964207255056</v>
      </c>
      <c r="L11" s="5">
        <v>1.3674415036061438</v>
      </c>
      <c r="M11" s="5">
        <v>0.34011592834308357</v>
      </c>
      <c r="N11" s="5">
        <v>0.19933192163297836</v>
      </c>
      <c r="O11" s="5">
        <v>9.592312777547049E-2</v>
      </c>
      <c r="P11" s="5">
        <v>0.13204431822088128</v>
      </c>
    </row>
    <row r="12" spans="1:16" ht="13.5" customHeight="1">
      <c r="A12" s="10">
        <v>2015</v>
      </c>
      <c r="B12" s="9">
        <v>3.5555556092216158</v>
      </c>
      <c r="C12" s="9">
        <v>3.9536743440406301</v>
      </c>
      <c r="D12" s="9">
        <v>-0.39811873481901439</v>
      </c>
      <c r="E12" s="9">
        <v>2.8653977584009493</v>
      </c>
      <c r="F12" s="9">
        <v>0.87464687842394229</v>
      </c>
      <c r="G12" s="9">
        <v>0.21362970721573793</v>
      </c>
      <c r="H12" s="9">
        <v>0.91565301715490433</v>
      </c>
      <c r="I12" s="9">
        <v>0.43261158011619144</v>
      </c>
      <c r="J12" s="9">
        <v>-8.0625852294084199E-3</v>
      </c>
      <c r="K12" s="9">
        <v>-0.59631146562777881</v>
      </c>
      <c r="L12" s="9">
        <v>1.6206302359294431</v>
      </c>
      <c r="M12" s="9">
        <v>0.39360550356229063</v>
      </c>
      <c r="N12" s="9">
        <v>0.48974171416531348</v>
      </c>
      <c r="O12" s="9">
        <v>0</v>
      </c>
      <c r="P12" s="9">
        <v>0.22309508459177999</v>
      </c>
    </row>
    <row r="13" spans="1:16" ht="13.5" customHeight="1">
      <c r="A13" s="8">
        <v>2016</v>
      </c>
      <c r="B13" s="5">
        <v>3.4715690063238154</v>
      </c>
      <c r="C13" s="5">
        <v>3.1409988944759606</v>
      </c>
      <c r="D13" s="5">
        <v>0.33057011184785479</v>
      </c>
      <c r="E13" s="5">
        <v>2.1708384415788693</v>
      </c>
      <c r="F13" s="5">
        <v>0.76903651710528131</v>
      </c>
      <c r="G13" s="5">
        <v>0.20112393579181026</v>
      </c>
      <c r="H13" s="5">
        <v>0.64825627112973616</v>
      </c>
      <c r="I13" s="5">
        <v>0.11337859621775796</v>
      </c>
      <c r="J13" s="5">
        <v>3.5423433931760256E-2</v>
      </c>
      <c r="K13" s="5">
        <v>4.6708990102995548E-2</v>
      </c>
      <c r="L13" s="5">
        <v>1.2218778303591176</v>
      </c>
      <c r="M13" s="5">
        <v>9.9834591262257161E-2</v>
      </c>
      <c r="N13" s="5">
        <v>0.26820304323404209</v>
      </c>
      <c r="O13" s="5">
        <v>0.22284867797812433</v>
      </c>
      <c r="P13" s="5">
        <v>0.13411327721277566</v>
      </c>
    </row>
    <row r="14" spans="1:16" ht="13.5" customHeight="1">
      <c r="A14" s="10">
        <v>2017</v>
      </c>
      <c r="B14" s="9">
        <v>6.5794237091456411</v>
      </c>
      <c r="C14" s="9">
        <v>4.3632416651542352</v>
      </c>
      <c r="D14" s="9">
        <v>2.2161820439914059</v>
      </c>
      <c r="E14" s="9">
        <v>3.0645960551115778</v>
      </c>
      <c r="F14" s="9">
        <v>1.1293152152641304</v>
      </c>
      <c r="G14" s="9">
        <v>0.16933039477852757</v>
      </c>
      <c r="H14" s="9">
        <v>1.1549473334194931</v>
      </c>
      <c r="I14" s="9">
        <v>0.41255775935839112</v>
      </c>
      <c r="J14" s="9">
        <v>0.19907742102646814</v>
      </c>
      <c r="K14" s="9">
        <v>0.61586889058260808</v>
      </c>
      <c r="L14" s="9">
        <v>1.721340316128277</v>
      </c>
      <c r="M14" s="9">
        <v>0.32671181570543184</v>
      </c>
      <c r="N14" s="9">
        <v>0.3912065470781364</v>
      </c>
      <c r="O14" s="9">
        <v>0.2746359503029655</v>
      </c>
      <c r="P14" s="9">
        <v>0.26661640832599304</v>
      </c>
    </row>
    <row r="15" spans="1:16" ht="13.5" customHeight="1">
      <c r="A15" s="8">
        <v>2018</v>
      </c>
      <c r="B15" s="5">
        <v>4.5498906183808199</v>
      </c>
      <c r="C15" s="5">
        <v>2.9687968890262826</v>
      </c>
      <c r="D15" s="5">
        <v>1.5810937293545368</v>
      </c>
      <c r="E15" s="5">
        <v>2.0040213415243597</v>
      </c>
      <c r="F15" s="5">
        <v>0.90248012212490247</v>
      </c>
      <c r="G15" s="5">
        <v>6.2295425377020319E-2</v>
      </c>
      <c r="H15" s="5">
        <v>0.82545464005028957</v>
      </c>
      <c r="I15" s="5">
        <v>0.43853616740938706</v>
      </c>
      <c r="J15" s="5">
        <v>8.8750642520302334E-2</v>
      </c>
      <c r="K15" s="5">
        <v>0.37248146576112839</v>
      </c>
      <c r="L15" s="5">
        <v>1.3865584713967667</v>
      </c>
      <c r="M15" s="5">
        <v>0.35321500501307967</v>
      </c>
      <c r="N15" s="5">
        <v>0.13009715863347793</v>
      </c>
      <c r="O15" s="5">
        <v>0.30807711458622711</v>
      </c>
      <c r="P15" s="5">
        <v>8.11718957425107E-2</v>
      </c>
    </row>
    <row r="16" spans="1:16" ht="13.5" customHeight="1">
      <c r="A16" s="10" t="s">
        <v>22</v>
      </c>
      <c r="B16" s="9">
        <v>1.8</v>
      </c>
      <c r="C16" s="9">
        <v>1.9764156557034758</v>
      </c>
      <c r="D16" s="9">
        <v>-5.2918416008739033E-2</v>
      </c>
      <c r="E16" s="9">
        <v>1.4034351090101125</v>
      </c>
      <c r="F16" s="9">
        <v>0.48035273218131236</v>
      </c>
      <c r="G16" s="9">
        <v>9.2627814512050849E-2</v>
      </c>
      <c r="H16" s="9">
        <v>0.72396203261156533</v>
      </c>
      <c r="I16" s="9">
        <v>4.8150948560889306E-2</v>
      </c>
      <c r="J16" s="9">
        <v>-1.1875780697055058E-2</v>
      </c>
      <c r="K16" s="9">
        <v>4.5506850435147114E-2</v>
      </c>
      <c r="L16" s="9">
        <v>0.71756705753826433</v>
      </c>
      <c r="M16" s="9">
        <v>5.0593409328094523E-2</v>
      </c>
      <c r="N16" s="9">
        <v>6.2956740099821343E-2</v>
      </c>
      <c r="O16" s="9">
        <v>2.5537596775807043E-2</v>
      </c>
      <c r="P16" s="9">
        <v>0.14778918474775629</v>
      </c>
    </row>
    <row r="17" spans="1:16" ht="13.5" customHeight="1">
      <c r="A17" s="8" t="s">
        <v>11</v>
      </c>
      <c r="B17" s="5">
        <v>2.5</v>
      </c>
      <c r="C17" s="5">
        <v>2.0384415557685482</v>
      </c>
      <c r="D17" s="5">
        <v>0.3939998135492857</v>
      </c>
      <c r="E17" s="5">
        <v>1.6767894221123891</v>
      </c>
      <c r="F17" s="5">
        <v>0.32427468591490272</v>
      </c>
      <c r="G17" s="5">
        <v>3.7377447741256051E-2</v>
      </c>
      <c r="H17" s="5">
        <v>0.45487773529449876</v>
      </c>
      <c r="I17" s="5">
        <v>4.9247612922114395E-2</v>
      </c>
      <c r="J17" s="5">
        <v>1.9044676361810217E-2</v>
      </c>
      <c r="K17" s="5">
        <v>3.3930155388069858E-2</v>
      </c>
      <c r="L17" s="5">
        <v>1.0559928707196491</v>
      </c>
      <c r="M17" s="5">
        <v>4.0844093898981686E-2</v>
      </c>
      <c r="N17" s="5">
        <v>0.17424759612608881</v>
      </c>
      <c r="O17" s="5">
        <v>4.8919597284431807E-2</v>
      </c>
      <c r="P17" s="5">
        <v>9.9942710296230697E-2</v>
      </c>
    </row>
    <row r="18" spans="1:16" ht="13.5" customHeight="1" thickBot="1">
      <c r="A18" s="10" t="s">
        <v>10</v>
      </c>
      <c r="B18" s="9">
        <v>3.0123251479672177</v>
      </c>
      <c r="C18" s="9">
        <v>2.1408223024213249</v>
      </c>
      <c r="D18" s="9">
        <v>0.87150284554589275</v>
      </c>
      <c r="E18" s="9">
        <v>1.7293149988251073</v>
      </c>
      <c r="F18" s="9">
        <v>0.33185584299144305</v>
      </c>
      <c r="G18" s="9">
        <v>7.965146060477421E-2</v>
      </c>
      <c r="H18" s="9">
        <v>0.48462288384781288</v>
      </c>
      <c r="I18" s="9">
        <v>0.17445901658517574</v>
      </c>
      <c r="J18" s="9">
        <v>2.3009080194044556E-2</v>
      </c>
      <c r="K18" s="9">
        <v>2.382842031101793E-2</v>
      </c>
      <c r="L18" s="9">
        <v>1.0576167939334844</v>
      </c>
      <c r="M18" s="9">
        <v>0.14729822424858555</v>
      </c>
      <c r="N18" s="9">
        <v>0.19552504975304252</v>
      </c>
      <c r="O18" s="9">
        <v>0.10036698614983265</v>
      </c>
      <c r="P18" s="9">
        <v>9.264973384438116E-2</v>
      </c>
    </row>
    <row r="19" spans="1:16" s="31" customFormat="1" thickTop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 s="31" customFormat="1" ht="13.5">
      <c r="A20" s="30" t="s">
        <v>199</v>
      </c>
    </row>
    <row r="21" spans="1:16" s="31" customFormat="1" ht="13.5">
      <c r="A21" s="30" t="s">
        <v>200</v>
      </c>
    </row>
    <row r="22" spans="1:16" s="31" customFormat="1" ht="13.5">
      <c r="A22" s="30" t="s">
        <v>201</v>
      </c>
    </row>
    <row r="23" spans="1:16" s="31" customFormat="1" ht="13.5">
      <c r="A23" s="30"/>
    </row>
    <row r="24" spans="1:16" s="31" customFormat="1" ht="13.5">
      <c r="A24" s="30" t="s">
        <v>143</v>
      </c>
    </row>
    <row r="25" spans="1:16" s="31" customFormat="1" ht="13.5">
      <c r="A25" s="30"/>
    </row>
    <row r="26" spans="1:16" s="31" customFormat="1" ht="13.5">
      <c r="A26" s="30"/>
    </row>
  </sheetData>
  <hyperlinks>
    <hyperlink ref="O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6" orientation="landscape" r:id="rId1"/>
  <headerFooter>
    <oddFooter>&amp;L&amp;8Q: Statistik Austria, WDS - WIFO-Daten-System, Macrobond. - Monatsdaten für das aktuelle Jahr werden laufend revidiert.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44"/>
  <sheetViews>
    <sheetView zoomScaleNormal="100" workbookViewId="0"/>
  </sheetViews>
  <sheetFormatPr baseColWidth="10" defaultRowHeight="15"/>
  <cols>
    <col min="1" max="1" width="80" customWidth="1"/>
  </cols>
  <sheetData>
    <row r="1" spans="1:1" s="304" customFormat="1">
      <c r="A1" s="310"/>
    </row>
    <row r="2" spans="1:1">
      <c r="A2" s="185"/>
    </row>
    <row r="3" spans="1:1">
      <c r="A3" s="185"/>
    </row>
    <row r="4" spans="1:1">
      <c r="A4" s="185"/>
    </row>
    <row r="5" spans="1:1">
      <c r="A5" s="185"/>
    </row>
    <row r="6" spans="1:1">
      <c r="A6" s="185"/>
    </row>
    <row r="7" spans="1:1">
      <c r="A7" s="185"/>
    </row>
    <row r="8" spans="1:1">
      <c r="A8" s="269" t="s">
        <v>531</v>
      </c>
    </row>
    <row r="9" spans="1:1">
      <c r="A9" s="185"/>
    </row>
    <row r="10" spans="1:1">
      <c r="A10" s="185"/>
    </row>
    <row r="11" spans="1:1">
      <c r="A11" s="185"/>
    </row>
    <row r="12" spans="1:1">
      <c r="A12" s="185"/>
    </row>
    <row r="13" spans="1:1">
      <c r="A13" s="185"/>
    </row>
    <row r="14" spans="1:1">
      <c r="A14" s="185"/>
    </row>
    <row r="15" spans="1:1">
      <c r="A15" s="185"/>
    </row>
    <row r="16" spans="1:1">
      <c r="A16" s="185"/>
    </row>
    <row r="17" spans="1:1">
      <c r="A17" s="185"/>
    </row>
    <row r="18" spans="1:1" s="187" customFormat="1" ht="99" customHeight="1">
      <c r="A18" s="186" t="s">
        <v>355</v>
      </c>
    </row>
    <row r="19" spans="1:1">
      <c r="A19" s="185"/>
    </row>
    <row r="20" spans="1:1">
      <c r="A20" s="185"/>
    </row>
    <row r="21" spans="1:1">
      <c r="A21" s="185"/>
    </row>
    <row r="22" spans="1:1">
      <c r="A22" s="185"/>
    </row>
    <row r="23" spans="1:1">
      <c r="A23" s="185"/>
    </row>
    <row r="24" spans="1:1">
      <c r="A24" s="185"/>
    </row>
    <row r="25" spans="1:1">
      <c r="A25" s="185"/>
    </row>
    <row r="26" spans="1:1">
      <c r="A26" s="185"/>
    </row>
    <row r="27" spans="1:1">
      <c r="A27" s="185"/>
    </row>
    <row r="28" spans="1:1">
      <c r="A28" s="185"/>
    </row>
    <row r="29" spans="1:1">
      <c r="A29" s="185"/>
    </row>
    <row r="30" spans="1:1">
      <c r="A30" s="185"/>
    </row>
    <row r="31" spans="1:1">
      <c r="A31" s="185"/>
    </row>
    <row r="32" spans="1:1">
      <c r="A32" s="185"/>
    </row>
    <row r="33" spans="1:1">
      <c r="A33" s="185"/>
    </row>
    <row r="34" spans="1:1">
      <c r="A34" s="185"/>
    </row>
    <row r="35" spans="1:1">
      <c r="A35" s="185"/>
    </row>
    <row r="36" spans="1:1">
      <c r="A36" s="185"/>
    </row>
    <row r="37" spans="1:1">
      <c r="A37" s="185"/>
    </row>
    <row r="38" spans="1:1">
      <c r="A38" s="185"/>
    </row>
    <row r="39" spans="1:1">
      <c r="A39" s="185"/>
    </row>
    <row r="40" spans="1:1">
      <c r="A40" s="185"/>
    </row>
    <row r="41" spans="1:1">
      <c r="A41" s="185"/>
    </row>
    <row r="42" spans="1:1">
      <c r="A42" s="185"/>
    </row>
    <row r="43" spans="1:1">
      <c r="A43" s="185"/>
    </row>
    <row r="44" spans="1:1">
      <c r="A44" s="185"/>
    </row>
  </sheetData>
  <hyperlinks>
    <hyperlink ref="A8" location="inhalt!A1" display="Inhaltsverzeichnis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51"/>
  <sheetViews>
    <sheetView showZeros="0" zoomScaleNormal="100" workbookViewId="0"/>
  </sheetViews>
  <sheetFormatPr baseColWidth="10" defaultRowHeight="14.25"/>
  <cols>
    <col min="1" max="1" width="10.85546875" style="50" customWidth="1"/>
    <col min="2" max="10" width="7.85546875" style="49" customWidth="1"/>
    <col min="11" max="16384" width="11.42578125" style="49"/>
  </cols>
  <sheetData>
    <row r="1" spans="1:19" s="313" customFormat="1" ht="15">
      <c r="A1" s="42" t="s">
        <v>204</v>
      </c>
      <c r="B1" s="42"/>
      <c r="C1" s="42"/>
      <c r="D1" s="42"/>
      <c r="E1" s="42"/>
      <c r="F1" s="42"/>
      <c r="G1" s="42"/>
      <c r="I1" s="312" t="s">
        <v>531</v>
      </c>
      <c r="J1" s="42"/>
      <c r="L1" s="42"/>
      <c r="M1" s="42"/>
      <c r="N1" s="42"/>
      <c r="O1" s="42"/>
      <c r="P1" s="42"/>
    </row>
    <row r="3" spans="1:19" s="45" customFormat="1" ht="13.5">
      <c r="A3" s="44" t="s">
        <v>310</v>
      </c>
      <c r="B3" s="44"/>
      <c r="C3" s="44"/>
      <c r="D3" s="44"/>
      <c r="E3" s="44"/>
      <c r="F3" s="46"/>
    </row>
    <row r="4" spans="1:19" ht="15" thickBot="1">
      <c r="A4" s="47" t="s">
        <v>20</v>
      </c>
      <c r="B4" s="48"/>
      <c r="C4" s="48"/>
      <c r="D4" s="48"/>
      <c r="E4" s="48"/>
      <c r="F4" s="48"/>
      <c r="G4" s="48"/>
      <c r="H4" s="48"/>
      <c r="I4" s="48"/>
      <c r="J4" s="48"/>
      <c r="K4" s="155"/>
      <c r="L4" s="155"/>
      <c r="M4" s="155"/>
      <c r="N4" s="155"/>
      <c r="O4" s="155"/>
      <c r="P4" s="155"/>
      <c r="Q4" s="155"/>
      <c r="R4" s="155"/>
      <c r="S4" s="155"/>
    </row>
    <row r="5" spans="1:19" ht="15" thickTop="1">
      <c r="A5" s="156" t="s">
        <v>311</v>
      </c>
      <c r="B5" s="68" t="s">
        <v>47</v>
      </c>
      <c r="C5" s="68" t="s">
        <v>312</v>
      </c>
      <c r="D5" s="68" t="s">
        <v>162</v>
      </c>
      <c r="E5" s="68" t="s">
        <v>313</v>
      </c>
      <c r="F5" s="68" t="s">
        <v>314</v>
      </c>
      <c r="G5" s="68" t="s">
        <v>305</v>
      </c>
      <c r="H5" s="68" t="s">
        <v>41</v>
      </c>
      <c r="I5" s="68" t="s">
        <v>309</v>
      </c>
      <c r="J5" s="68" t="s">
        <v>39</v>
      </c>
    </row>
    <row r="6" spans="1:19" ht="13.5" customHeight="1">
      <c r="A6" s="52">
        <v>2009</v>
      </c>
      <c r="B6" s="53">
        <v>9.6</v>
      </c>
      <c r="C6" s="53">
        <v>5.3</v>
      </c>
      <c r="D6" s="53">
        <v>4.9000000000000004</v>
      </c>
      <c r="E6" s="53">
        <v>4.5</v>
      </c>
      <c r="F6" s="53">
        <v>11.5</v>
      </c>
      <c r="G6" s="53">
        <v>10.5</v>
      </c>
      <c r="H6" s="53">
        <v>6.5</v>
      </c>
      <c r="I6" s="53">
        <v>12.1</v>
      </c>
      <c r="J6" s="53">
        <v>3.5</v>
      </c>
    </row>
    <row r="7" spans="1:19" ht="13.5" customHeight="1">
      <c r="A7" s="54">
        <v>2010</v>
      </c>
      <c r="B7" s="55">
        <v>9.6999999999999993</v>
      </c>
      <c r="C7" s="55">
        <v>5.0999999999999996</v>
      </c>
      <c r="D7" s="55">
        <v>4.4000000000000004</v>
      </c>
      <c r="E7" s="55">
        <v>3.7</v>
      </c>
      <c r="F7" s="55">
        <v>9</v>
      </c>
      <c r="G7" s="55">
        <v>9.5</v>
      </c>
      <c r="H7" s="55">
        <v>5.2</v>
      </c>
      <c r="I7" s="55">
        <v>12.1</v>
      </c>
      <c r="J7" s="55">
        <v>3.5</v>
      </c>
    </row>
    <row r="8" spans="1:19" ht="13.5" customHeight="1">
      <c r="A8" s="52">
        <v>2011</v>
      </c>
      <c r="B8" s="53">
        <v>9.6</v>
      </c>
      <c r="C8" s="53">
        <v>5.3</v>
      </c>
      <c r="D8" s="53">
        <v>5.3</v>
      </c>
      <c r="E8" s="53">
        <v>4.5</v>
      </c>
      <c r="F8" s="53">
        <v>8.3000000000000007</v>
      </c>
      <c r="G8" s="53">
        <v>9.4</v>
      </c>
      <c r="H8" s="53">
        <v>7.8</v>
      </c>
      <c r="I8" s="53">
        <v>12.1</v>
      </c>
      <c r="J8" s="53">
        <v>3.5</v>
      </c>
    </row>
    <row r="9" spans="1:19" ht="13.5" customHeight="1">
      <c r="A9" s="54">
        <v>2012</v>
      </c>
      <c r="B9" s="55" t="s">
        <v>127</v>
      </c>
      <c r="C9" s="55">
        <v>5.5</v>
      </c>
      <c r="D9" s="55">
        <v>4.5999999999999996</v>
      </c>
      <c r="E9" s="55">
        <v>4.3</v>
      </c>
      <c r="F9" s="55">
        <v>7.8</v>
      </c>
      <c r="G9" s="55">
        <v>9.9</v>
      </c>
      <c r="H9" s="55">
        <v>6.5</v>
      </c>
      <c r="I9" s="55">
        <v>13.3</v>
      </c>
      <c r="J9" s="55">
        <v>3.4</v>
      </c>
    </row>
    <row r="10" spans="1:19" ht="13.5" customHeight="1">
      <c r="A10" s="52">
        <v>2013</v>
      </c>
      <c r="B10" s="53">
        <v>9.9</v>
      </c>
      <c r="C10" s="53">
        <v>5.5</v>
      </c>
      <c r="D10" s="53">
        <v>4.9000000000000004</v>
      </c>
      <c r="E10" s="53">
        <v>4.2</v>
      </c>
      <c r="F10" s="53">
        <v>7.9</v>
      </c>
      <c r="G10" s="53">
        <v>9.6999999999999993</v>
      </c>
      <c r="H10" s="53">
        <v>6.8</v>
      </c>
      <c r="I10" s="53">
        <v>13.3</v>
      </c>
      <c r="J10" s="53">
        <v>3.4</v>
      </c>
    </row>
    <row r="11" spans="1:19" ht="13.5" customHeight="1">
      <c r="A11" s="54">
        <v>2014</v>
      </c>
      <c r="B11" s="55">
        <v>9.6</v>
      </c>
      <c r="C11" s="55">
        <v>5.3</v>
      </c>
      <c r="D11" s="55">
        <v>4.2</v>
      </c>
      <c r="E11" s="55">
        <v>4.2</v>
      </c>
      <c r="F11" s="55">
        <v>7.5</v>
      </c>
      <c r="G11" s="55">
        <v>8.4</v>
      </c>
      <c r="H11" s="55">
        <v>6.7</v>
      </c>
      <c r="I11" s="55">
        <v>13.3</v>
      </c>
      <c r="J11" s="55">
        <v>3.5</v>
      </c>
    </row>
    <row r="12" spans="1:19" ht="13.5" customHeight="1">
      <c r="A12" s="52">
        <v>2015</v>
      </c>
      <c r="B12" s="53">
        <v>9.9</v>
      </c>
      <c r="C12" s="53">
        <v>5.0999999999999996</v>
      </c>
      <c r="D12" s="53">
        <v>4</v>
      </c>
      <c r="E12" s="53">
        <v>4.2</v>
      </c>
      <c r="F12" s="53">
        <v>7.1</v>
      </c>
      <c r="G12" s="53">
        <v>7.8</v>
      </c>
      <c r="H12" s="53">
        <v>6.7</v>
      </c>
      <c r="I12" s="53">
        <v>13.9</v>
      </c>
      <c r="J12" s="53">
        <v>3.5</v>
      </c>
    </row>
    <row r="13" spans="1:19" ht="13.5" customHeight="1">
      <c r="A13" s="54">
        <v>2016</v>
      </c>
      <c r="B13" s="55">
        <v>9.9</v>
      </c>
      <c r="C13" s="55">
        <v>5.2</v>
      </c>
      <c r="D13" s="55">
        <v>4</v>
      </c>
      <c r="E13" s="55">
        <v>4.0999999999999996</v>
      </c>
      <c r="F13" s="55">
        <v>7</v>
      </c>
      <c r="G13" s="55">
        <v>7.2</v>
      </c>
      <c r="H13" s="55">
        <v>6.3</v>
      </c>
      <c r="I13" s="55">
        <v>13.9</v>
      </c>
      <c r="J13" s="55">
        <v>3.5</v>
      </c>
    </row>
    <row r="14" spans="1:19" ht="13.5" customHeight="1">
      <c r="A14" s="52">
        <v>2017</v>
      </c>
      <c r="B14" s="53">
        <v>9.8000000000000007</v>
      </c>
      <c r="C14" s="53">
        <v>5.0999999999999996</v>
      </c>
      <c r="D14" s="53">
        <v>4</v>
      </c>
      <c r="E14" s="53">
        <v>4</v>
      </c>
      <c r="F14" s="53">
        <v>6.9</v>
      </c>
      <c r="G14" s="53">
        <v>6.7</v>
      </c>
      <c r="H14" s="53">
        <v>6.4</v>
      </c>
      <c r="I14" s="53">
        <v>13.7</v>
      </c>
      <c r="J14" s="53">
        <v>3.4</v>
      </c>
    </row>
    <row r="15" spans="1:19" s="157" customFormat="1" ht="13.5" customHeight="1">
      <c r="A15" s="54">
        <v>2018</v>
      </c>
      <c r="B15" s="55">
        <v>9.8000000000000007</v>
      </c>
      <c r="C15" s="55">
        <v>5.2</v>
      </c>
      <c r="D15" s="55">
        <v>4.4000000000000004</v>
      </c>
      <c r="E15" s="55">
        <v>4</v>
      </c>
      <c r="F15" s="55">
        <v>7</v>
      </c>
      <c r="G15" s="55">
        <v>6.8</v>
      </c>
      <c r="H15" s="55">
        <v>6.6</v>
      </c>
      <c r="I15" s="55">
        <v>13.7</v>
      </c>
      <c r="J15" s="55">
        <v>3.5</v>
      </c>
    </row>
    <row r="16" spans="1:19" ht="13.5" customHeight="1">
      <c r="A16" s="52" t="s">
        <v>315</v>
      </c>
      <c r="B16" s="53"/>
      <c r="C16" s="53"/>
      <c r="D16" s="53"/>
      <c r="E16" s="53"/>
      <c r="F16" s="53"/>
      <c r="G16" s="53"/>
      <c r="H16" s="53"/>
      <c r="I16" s="53"/>
      <c r="J16" s="53"/>
    </row>
    <row r="17" spans="1:10" ht="13.5" customHeight="1" thickBot="1">
      <c r="A17" s="158">
        <v>2018</v>
      </c>
      <c r="B17" s="160">
        <v>10</v>
      </c>
      <c r="C17" s="159">
        <v>5.0999999999999996</v>
      </c>
      <c r="D17" s="159">
        <v>4.7</v>
      </c>
      <c r="E17" s="159">
        <v>6.5</v>
      </c>
      <c r="F17" s="159">
        <v>36.200000000000003</v>
      </c>
      <c r="G17" s="159">
        <v>7.6</v>
      </c>
      <c r="H17" s="159">
        <v>8.1999999999999993</v>
      </c>
      <c r="I17" s="159">
        <v>16.5</v>
      </c>
      <c r="J17" s="159">
        <v>3.4</v>
      </c>
    </row>
    <row r="18" spans="1:10" s="59" customFormat="1" thickTop="1">
      <c r="A18" s="58"/>
    </row>
    <row r="19" spans="1:10" s="60" customFormat="1" ht="15" customHeight="1" thickBot="1">
      <c r="A19" s="47" t="s">
        <v>316</v>
      </c>
      <c r="B19" s="48"/>
      <c r="C19" s="48"/>
      <c r="D19" s="48"/>
      <c r="E19" s="48"/>
      <c r="F19" s="48"/>
      <c r="G19" s="48"/>
      <c r="H19" s="48"/>
      <c r="I19" s="48"/>
      <c r="J19" s="48"/>
    </row>
    <row r="20" spans="1:10" ht="15" thickTop="1">
      <c r="A20" s="156" t="s">
        <v>311</v>
      </c>
      <c r="B20" s="68" t="s">
        <v>47</v>
      </c>
      <c r="C20" s="68" t="s">
        <v>312</v>
      </c>
      <c r="D20" s="68" t="s">
        <v>162</v>
      </c>
      <c r="E20" s="68" t="s">
        <v>313</v>
      </c>
      <c r="F20" s="68" t="s">
        <v>314</v>
      </c>
      <c r="G20" s="68" t="s">
        <v>305</v>
      </c>
      <c r="H20" s="68" t="s">
        <v>41</v>
      </c>
      <c r="I20" s="68" t="s">
        <v>309</v>
      </c>
      <c r="J20" s="68" t="s">
        <v>39</v>
      </c>
    </row>
    <row r="21" spans="1:10">
      <c r="A21" s="52">
        <v>2009</v>
      </c>
      <c r="B21" s="53">
        <v>15.6</v>
      </c>
      <c r="C21" s="53">
        <v>13.6</v>
      </c>
      <c r="D21" s="53">
        <v>21</v>
      </c>
      <c r="E21" s="53">
        <v>10.7</v>
      </c>
      <c r="F21" s="53">
        <v>22.1</v>
      </c>
      <c r="G21" s="53">
        <v>13.3</v>
      </c>
      <c r="H21" s="53">
        <v>36.9</v>
      </c>
      <c r="I21" s="53">
        <v>48.6</v>
      </c>
      <c r="J21" s="53">
        <v>4.7</v>
      </c>
    </row>
    <row r="22" spans="1:10">
      <c r="A22" s="54">
        <v>2010</v>
      </c>
      <c r="B22" s="55">
        <v>15.6</v>
      </c>
      <c r="C22" s="55">
        <v>12.8</v>
      </c>
      <c r="D22" s="55">
        <v>17.3</v>
      </c>
      <c r="E22" s="55">
        <v>11.3</v>
      </c>
      <c r="F22" s="55">
        <v>21.5</v>
      </c>
      <c r="G22" s="55">
        <v>13.5</v>
      </c>
      <c r="H22" s="55">
        <v>27.2</v>
      </c>
      <c r="I22" s="55">
        <v>48.5</v>
      </c>
      <c r="J22" s="55">
        <v>4.9000000000000004</v>
      </c>
    </row>
    <row r="23" spans="1:10">
      <c r="A23" s="52">
        <v>2011</v>
      </c>
      <c r="B23" s="53">
        <v>15.6</v>
      </c>
      <c r="C23" s="53">
        <v>13.9</v>
      </c>
      <c r="D23" s="53">
        <v>23.3</v>
      </c>
      <c r="E23" s="53">
        <v>18</v>
      </c>
      <c r="F23" s="53">
        <v>21.4</v>
      </c>
      <c r="G23" s="53">
        <v>14.3</v>
      </c>
      <c r="H23" s="53">
        <v>43.5</v>
      </c>
      <c r="I23" s="53">
        <v>48.6</v>
      </c>
      <c r="J23" s="53">
        <v>5</v>
      </c>
    </row>
    <row r="24" spans="1:10">
      <c r="A24" s="54">
        <v>2012</v>
      </c>
      <c r="B24" s="55" t="s">
        <v>127</v>
      </c>
      <c r="C24" s="55">
        <v>13.2</v>
      </c>
      <c r="D24" s="55">
        <v>16.600000000000001</v>
      </c>
      <c r="E24" s="55">
        <v>16.2</v>
      </c>
      <c r="F24" s="55">
        <v>21.2</v>
      </c>
      <c r="G24" s="55">
        <v>13.3</v>
      </c>
      <c r="H24" s="55">
        <v>33.5</v>
      </c>
      <c r="I24" s="55">
        <v>52.7</v>
      </c>
      <c r="J24" s="55">
        <v>4.7</v>
      </c>
    </row>
    <row r="25" spans="1:10">
      <c r="A25" s="52">
        <v>2013</v>
      </c>
      <c r="B25" s="53">
        <v>15.6</v>
      </c>
      <c r="C25" s="53">
        <v>13.2</v>
      </c>
      <c r="D25" s="53">
        <v>19</v>
      </c>
      <c r="E25" s="53">
        <v>15.9</v>
      </c>
      <c r="F25" s="53">
        <v>19.7</v>
      </c>
      <c r="G25" s="53">
        <v>12.2</v>
      </c>
      <c r="H25" s="53">
        <v>35.700000000000003</v>
      </c>
      <c r="I25" s="53">
        <v>52.7</v>
      </c>
      <c r="J25" s="53">
        <v>5.3</v>
      </c>
    </row>
    <row r="26" spans="1:10">
      <c r="A26" s="54">
        <v>2014</v>
      </c>
      <c r="B26" s="55">
        <v>15.2</v>
      </c>
      <c r="C26" s="55">
        <v>12.2</v>
      </c>
      <c r="D26" s="55">
        <v>14.3</v>
      </c>
      <c r="E26" s="55">
        <v>15.9</v>
      </c>
      <c r="F26" s="55">
        <v>17.600000000000001</v>
      </c>
      <c r="G26" s="55">
        <v>11.6</v>
      </c>
      <c r="H26" s="55">
        <v>36.1</v>
      </c>
      <c r="I26" s="55">
        <v>52.7</v>
      </c>
      <c r="J26" s="55">
        <v>5.0999999999999996</v>
      </c>
    </row>
    <row r="27" spans="1:10">
      <c r="A27" s="52">
        <v>2015</v>
      </c>
      <c r="B27" s="53">
        <v>15.6</v>
      </c>
      <c r="C27" s="53">
        <v>10.7</v>
      </c>
      <c r="D27" s="53">
        <v>12.9</v>
      </c>
      <c r="E27" s="53">
        <v>16.7</v>
      </c>
      <c r="F27" s="53">
        <v>15.6</v>
      </c>
      <c r="G27" s="53">
        <v>10.8</v>
      </c>
      <c r="H27" s="53">
        <v>36.1</v>
      </c>
      <c r="I27" s="53">
        <v>56.8</v>
      </c>
      <c r="J27" s="53">
        <v>5.2</v>
      </c>
    </row>
    <row r="28" spans="1:10">
      <c r="A28" s="54">
        <v>2016</v>
      </c>
      <c r="B28" s="55">
        <v>15.6</v>
      </c>
      <c r="C28" s="55">
        <v>11.1</v>
      </c>
      <c r="D28" s="55">
        <v>13.1</v>
      </c>
      <c r="E28" s="55">
        <v>15.6</v>
      </c>
      <c r="F28" s="55">
        <v>14.6</v>
      </c>
      <c r="G28" s="55">
        <v>11</v>
      </c>
      <c r="H28" s="55">
        <v>34.200000000000003</v>
      </c>
      <c r="I28" s="55">
        <v>56.9</v>
      </c>
      <c r="J28" s="55">
        <v>5.2</v>
      </c>
    </row>
    <row r="29" spans="1:10">
      <c r="A29" s="52">
        <v>2017</v>
      </c>
      <c r="B29" s="53">
        <v>15.6</v>
      </c>
      <c r="C29" s="53">
        <v>10.8</v>
      </c>
      <c r="D29" s="53">
        <v>13.3</v>
      </c>
      <c r="E29" s="53">
        <v>15.7</v>
      </c>
      <c r="F29" s="53">
        <v>13.5</v>
      </c>
      <c r="G29" s="53">
        <v>10.199999999999999</v>
      </c>
      <c r="H29" s="53">
        <v>35.1</v>
      </c>
      <c r="I29" s="53">
        <v>57</v>
      </c>
      <c r="J29" s="53">
        <v>5.3</v>
      </c>
    </row>
    <row r="30" spans="1:10">
      <c r="A30" s="54">
        <v>2018</v>
      </c>
      <c r="B30" s="55">
        <v>15.6</v>
      </c>
      <c r="C30" s="55">
        <v>12</v>
      </c>
      <c r="D30" s="55">
        <v>15.7</v>
      </c>
      <c r="E30" s="55">
        <v>15.9</v>
      </c>
      <c r="F30" s="55">
        <v>13.9</v>
      </c>
      <c r="G30" s="55">
        <v>11.2</v>
      </c>
      <c r="H30" s="55">
        <v>36.5</v>
      </c>
      <c r="I30" s="55">
        <v>57</v>
      </c>
      <c r="J30" s="55">
        <v>5.3</v>
      </c>
    </row>
    <row r="31" spans="1:10">
      <c r="A31" s="52" t="s">
        <v>315</v>
      </c>
      <c r="B31" s="53"/>
      <c r="C31" s="53"/>
      <c r="D31" s="53"/>
      <c r="E31" s="53"/>
      <c r="F31" s="53"/>
      <c r="G31" s="53"/>
      <c r="H31" s="53"/>
      <c r="I31" s="53"/>
      <c r="J31" s="53"/>
    </row>
    <row r="32" spans="1:10" ht="15" thickBot="1">
      <c r="A32" s="158">
        <v>2018</v>
      </c>
      <c r="B32" s="160">
        <v>15.7</v>
      </c>
      <c r="C32" s="160">
        <v>12.8</v>
      </c>
      <c r="D32" s="160">
        <v>19.3</v>
      </c>
      <c r="E32" s="160">
        <v>15</v>
      </c>
      <c r="F32" s="160">
        <v>45</v>
      </c>
      <c r="G32" s="160">
        <v>11.2</v>
      </c>
      <c r="H32" s="160">
        <v>49</v>
      </c>
      <c r="I32" s="160">
        <v>58</v>
      </c>
      <c r="J32" s="160">
        <v>4.9000000000000004</v>
      </c>
    </row>
    <row r="33" spans="1:10" ht="15" thickTop="1">
      <c r="A33" s="58"/>
      <c r="B33" s="59"/>
      <c r="C33" s="59"/>
      <c r="D33" s="59"/>
      <c r="E33" s="59"/>
      <c r="F33" s="59"/>
      <c r="G33" s="59"/>
      <c r="H33" s="59"/>
      <c r="I33" s="59"/>
      <c r="J33" s="59"/>
    </row>
    <row r="34" spans="1:10" s="60" customFormat="1" ht="15" customHeight="1" thickBot="1">
      <c r="A34" s="47" t="s">
        <v>317</v>
      </c>
      <c r="B34" s="48"/>
      <c r="C34" s="48"/>
      <c r="D34" s="48"/>
      <c r="E34" s="48"/>
      <c r="F34" s="48"/>
      <c r="G34" s="48"/>
      <c r="H34" s="48"/>
      <c r="I34" s="48"/>
      <c r="J34" s="48"/>
    </row>
    <row r="35" spans="1:10" ht="15" thickTop="1">
      <c r="A35" s="58" t="s">
        <v>311</v>
      </c>
      <c r="B35" s="68" t="s">
        <v>47</v>
      </c>
      <c r="C35" s="68" t="s">
        <v>312</v>
      </c>
      <c r="D35" s="68" t="s">
        <v>162</v>
      </c>
      <c r="E35" s="68" t="s">
        <v>313</v>
      </c>
      <c r="F35" s="68" t="s">
        <v>314</v>
      </c>
      <c r="G35" s="68" t="s">
        <v>305</v>
      </c>
      <c r="H35" s="68" t="s">
        <v>41</v>
      </c>
      <c r="I35" s="68" t="s">
        <v>309</v>
      </c>
      <c r="J35" s="68" t="s">
        <v>39</v>
      </c>
    </row>
    <row r="36" spans="1:10">
      <c r="A36" s="52">
        <v>2009</v>
      </c>
      <c r="B36" s="53">
        <v>8.6999999999999993</v>
      </c>
      <c r="C36" s="53">
        <v>4</v>
      </c>
      <c r="D36" s="53">
        <v>2.5</v>
      </c>
      <c r="E36" s="53">
        <v>3.5</v>
      </c>
      <c r="F36" s="53">
        <v>9.9</v>
      </c>
      <c r="G36" s="53">
        <v>10.1</v>
      </c>
      <c r="H36" s="53">
        <v>1.9</v>
      </c>
      <c r="I36" s="53">
        <v>6.6</v>
      </c>
      <c r="J36" s="53">
        <v>3.3</v>
      </c>
    </row>
    <row r="37" spans="1:10">
      <c r="A37" s="54">
        <v>2010</v>
      </c>
      <c r="B37" s="55">
        <v>8.8000000000000007</v>
      </c>
      <c r="C37" s="55">
        <v>4</v>
      </c>
      <c r="D37" s="55">
        <v>2.5</v>
      </c>
      <c r="E37" s="55">
        <v>2.6</v>
      </c>
      <c r="F37" s="55">
        <v>7.1</v>
      </c>
      <c r="G37" s="55">
        <v>8.9</v>
      </c>
      <c r="H37" s="55">
        <v>1.9</v>
      </c>
      <c r="I37" s="55">
        <v>6.6</v>
      </c>
      <c r="J37" s="55">
        <v>3.3</v>
      </c>
    </row>
    <row r="38" spans="1:10">
      <c r="A38" s="52">
        <v>2011</v>
      </c>
      <c r="B38" s="53">
        <v>8.6999999999999993</v>
      </c>
      <c r="C38" s="53">
        <v>4</v>
      </c>
      <c r="D38" s="53">
        <v>2.6</v>
      </c>
      <c r="E38" s="53">
        <v>2.5</v>
      </c>
      <c r="F38" s="53">
        <v>6.3</v>
      </c>
      <c r="G38" s="53">
        <v>8.6999999999999993</v>
      </c>
      <c r="H38" s="53">
        <v>2.4</v>
      </c>
      <c r="I38" s="53">
        <v>6.6</v>
      </c>
      <c r="J38" s="53">
        <v>3.3</v>
      </c>
    </row>
    <row r="39" spans="1:10">
      <c r="A39" s="54">
        <v>2012</v>
      </c>
      <c r="B39" s="55" t="s">
        <v>127</v>
      </c>
      <c r="C39" s="55">
        <v>4.2</v>
      </c>
      <c r="D39" s="55">
        <v>2.6</v>
      </c>
      <c r="E39" s="55">
        <v>2.4</v>
      </c>
      <c r="F39" s="55">
        <v>5.8</v>
      </c>
      <c r="G39" s="55">
        <v>9.4</v>
      </c>
      <c r="H39" s="55">
        <v>2</v>
      </c>
      <c r="I39" s="55">
        <v>6.8</v>
      </c>
      <c r="J39" s="55">
        <v>3.2</v>
      </c>
    </row>
    <row r="40" spans="1:10">
      <c r="A40" s="52">
        <v>2013</v>
      </c>
      <c r="B40" s="53">
        <v>9</v>
      </c>
      <c r="C40" s="53">
        <v>4.2</v>
      </c>
      <c r="D40" s="53">
        <v>2.6</v>
      </c>
      <c r="E40" s="53">
        <v>2.2999999999999998</v>
      </c>
      <c r="F40" s="53">
        <v>5.9</v>
      </c>
      <c r="G40" s="53">
        <v>9.3000000000000007</v>
      </c>
      <c r="H40" s="53">
        <v>1.9</v>
      </c>
      <c r="I40" s="53">
        <v>6.8</v>
      </c>
      <c r="J40" s="53">
        <v>3.1</v>
      </c>
    </row>
    <row r="41" spans="1:10">
      <c r="A41" s="54">
        <v>2014</v>
      </c>
      <c r="B41" s="55">
        <v>8.6</v>
      </c>
      <c r="C41" s="55">
        <v>4.2</v>
      </c>
      <c r="D41" s="55">
        <v>2.5</v>
      </c>
      <c r="E41" s="55">
        <v>2.2000000000000002</v>
      </c>
      <c r="F41" s="55">
        <v>5.8</v>
      </c>
      <c r="G41" s="55">
        <v>7.9</v>
      </c>
      <c r="H41" s="55">
        <v>1.8</v>
      </c>
      <c r="I41" s="55">
        <v>6.8</v>
      </c>
      <c r="J41" s="55">
        <v>3.2</v>
      </c>
    </row>
    <row r="42" spans="1:10">
      <c r="A42" s="52">
        <v>2015</v>
      </c>
      <c r="B42" s="53">
        <v>9</v>
      </c>
      <c r="C42" s="53">
        <v>4.2</v>
      </c>
      <c r="D42" s="53">
        <v>2.5</v>
      </c>
      <c r="E42" s="53">
        <v>2.2000000000000002</v>
      </c>
      <c r="F42" s="53">
        <v>5.7</v>
      </c>
      <c r="G42" s="53">
        <v>7.3</v>
      </c>
      <c r="H42" s="53">
        <v>1.8</v>
      </c>
      <c r="I42" s="53">
        <v>6.8</v>
      </c>
      <c r="J42" s="53">
        <v>3.2</v>
      </c>
    </row>
    <row r="43" spans="1:10">
      <c r="A43" s="54">
        <v>2016</v>
      </c>
      <c r="B43" s="55">
        <v>9</v>
      </c>
      <c r="C43" s="55">
        <v>4.2</v>
      </c>
      <c r="D43" s="55">
        <v>2.5</v>
      </c>
      <c r="E43" s="55">
        <v>2.2000000000000002</v>
      </c>
      <c r="F43" s="55">
        <v>5.8</v>
      </c>
      <c r="G43" s="55">
        <v>6.5</v>
      </c>
      <c r="H43" s="55">
        <v>1.7</v>
      </c>
      <c r="I43" s="55">
        <v>6.8</v>
      </c>
      <c r="J43" s="55">
        <v>3.2</v>
      </c>
    </row>
    <row r="44" spans="1:10">
      <c r="A44" s="52">
        <v>2017</v>
      </c>
      <c r="B44" s="53">
        <v>8.8000000000000007</v>
      </c>
      <c r="C44" s="53">
        <v>4.2</v>
      </c>
      <c r="D44" s="53">
        <v>2.5</v>
      </c>
      <c r="E44" s="53">
        <v>2.1</v>
      </c>
      <c r="F44" s="53">
        <v>5.8</v>
      </c>
      <c r="G44" s="53">
        <v>6.2</v>
      </c>
      <c r="H44" s="53">
        <v>1.8</v>
      </c>
      <c r="I44" s="53">
        <v>6.8</v>
      </c>
      <c r="J44" s="53">
        <v>3.1</v>
      </c>
    </row>
    <row r="45" spans="1:10">
      <c r="A45" s="54">
        <v>2018</v>
      </c>
      <c r="B45" s="55">
        <v>8.8000000000000007</v>
      </c>
      <c r="C45" s="55">
        <v>4.2</v>
      </c>
      <c r="D45" s="55">
        <v>2.5</v>
      </c>
      <c r="E45" s="55">
        <v>2.1</v>
      </c>
      <c r="F45" s="55">
        <v>5.8</v>
      </c>
      <c r="G45" s="55">
        <v>6.1</v>
      </c>
      <c r="H45" s="55">
        <v>1.8</v>
      </c>
      <c r="I45" s="55">
        <v>6.7</v>
      </c>
      <c r="J45" s="55">
        <v>3.1</v>
      </c>
    </row>
    <row r="46" spans="1:10">
      <c r="A46" s="52" t="s">
        <v>315</v>
      </c>
      <c r="B46" s="53"/>
      <c r="C46" s="53"/>
      <c r="D46" s="53"/>
      <c r="E46" s="53"/>
      <c r="F46" s="53"/>
      <c r="G46" s="53"/>
      <c r="H46" s="53"/>
      <c r="I46" s="53"/>
      <c r="J46" s="53"/>
    </row>
    <row r="47" spans="1:10" ht="15" thickBot="1">
      <c r="A47" s="158">
        <v>2018</v>
      </c>
      <c r="B47" s="160">
        <v>9.1</v>
      </c>
      <c r="C47" s="160">
        <v>3.9</v>
      </c>
      <c r="D47" s="160">
        <v>2.5</v>
      </c>
      <c r="E47" s="160">
        <v>5.0999999999999996</v>
      </c>
      <c r="F47" s="160">
        <v>34.799999999999997</v>
      </c>
      <c r="G47" s="160">
        <v>7.1</v>
      </c>
      <c r="H47" s="160">
        <v>2</v>
      </c>
      <c r="I47" s="160">
        <v>9.8000000000000007</v>
      </c>
      <c r="J47" s="160">
        <v>3.2</v>
      </c>
    </row>
    <row r="48" spans="1:10" ht="15" thickTop="1">
      <c r="A48" s="58"/>
      <c r="B48" s="59"/>
      <c r="C48" s="59"/>
      <c r="D48" s="59"/>
      <c r="E48" s="59"/>
      <c r="F48" s="59"/>
      <c r="G48" s="59"/>
      <c r="H48" s="59"/>
      <c r="I48" s="59"/>
      <c r="J48" s="59"/>
    </row>
    <row r="49" spans="1:10" s="59" customFormat="1" ht="13.5">
      <c r="A49" s="161" t="s">
        <v>318</v>
      </c>
      <c r="B49" s="161"/>
      <c r="C49" s="161"/>
      <c r="D49" s="161"/>
      <c r="E49" s="161"/>
      <c r="F49" s="161"/>
      <c r="G49" s="161"/>
      <c r="H49" s="161"/>
      <c r="I49" s="161"/>
      <c r="J49" s="161"/>
    </row>
    <row r="50" spans="1:10" s="59" customFormat="1" ht="13.5">
      <c r="A50" s="161"/>
      <c r="B50" s="161"/>
      <c r="C50" s="161"/>
      <c r="D50" s="161"/>
      <c r="E50" s="161"/>
      <c r="F50" s="161"/>
      <c r="G50" s="161"/>
      <c r="H50" s="161"/>
      <c r="I50" s="161"/>
      <c r="J50" s="161"/>
    </row>
    <row r="51" spans="1:10" s="59" customFormat="1" ht="13.5">
      <c r="A51" s="161" t="s">
        <v>319</v>
      </c>
      <c r="B51" s="161"/>
      <c r="C51" s="161"/>
      <c r="D51" s="161"/>
      <c r="E51" s="161"/>
      <c r="F51" s="161"/>
      <c r="G51" s="161"/>
      <c r="H51" s="161"/>
      <c r="I51" s="161"/>
      <c r="J51" s="161"/>
    </row>
  </sheetData>
  <hyperlinks>
    <hyperlink ref="I1" location="inhalt!A1" display="Inhaltsverzeichnis"/>
  </hyperlinks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30"/>
  <sheetViews>
    <sheetView zoomScaleNormal="100" workbookViewId="0"/>
  </sheetViews>
  <sheetFormatPr baseColWidth="10" defaultRowHeight="14.25"/>
  <cols>
    <col min="1" max="1" width="10.85546875" style="50" customWidth="1"/>
    <col min="2" max="8" width="11.85546875" style="49" customWidth="1"/>
    <col min="9" max="16384" width="11.42578125" style="49"/>
  </cols>
  <sheetData>
    <row r="1" spans="1:21" s="313" customFormat="1" ht="15">
      <c r="A1" s="42" t="s">
        <v>204</v>
      </c>
      <c r="B1" s="42"/>
      <c r="C1" s="42"/>
      <c r="D1" s="42"/>
      <c r="E1" s="42"/>
      <c r="F1" s="42"/>
      <c r="G1" s="42"/>
      <c r="I1" s="312" t="s">
        <v>531</v>
      </c>
      <c r="J1" s="42"/>
      <c r="L1" s="42"/>
      <c r="M1" s="42"/>
      <c r="N1" s="42"/>
      <c r="O1" s="42"/>
      <c r="P1" s="42"/>
    </row>
    <row r="3" spans="1:21" s="45" customFormat="1" ht="13.5">
      <c r="A3" s="44" t="s">
        <v>320</v>
      </c>
      <c r="B3" s="44"/>
      <c r="C3" s="44"/>
      <c r="D3" s="44"/>
      <c r="E3" s="44"/>
      <c r="G3" s="46"/>
    </row>
    <row r="4" spans="1:21" ht="15" thickBot="1">
      <c r="A4" s="47" t="s">
        <v>321</v>
      </c>
      <c r="B4" s="48"/>
      <c r="C4" s="48"/>
      <c r="D4" s="48"/>
      <c r="E4" s="48"/>
      <c r="F4" s="48"/>
      <c r="G4" s="48"/>
      <c r="H4" s="48"/>
      <c r="I4" s="48"/>
      <c r="J4" s="48"/>
    </row>
    <row r="5" spans="1:21" ht="29.1" customHeight="1" thickTop="1">
      <c r="A5" s="58"/>
      <c r="B5" s="68" t="s">
        <v>47</v>
      </c>
      <c r="C5" s="68" t="s">
        <v>312</v>
      </c>
      <c r="D5" s="68" t="s">
        <v>162</v>
      </c>
      <c r="E5" s="68" t="s">
        <v>313</v>
      </c>
      <c r="F5" s="68" t="s">
        <v>314</v>
      </c>
      <c r="G5" s="68" t="s">
        <v>305</v>
      </c>
      <c r="H5" s="68" t="s">
        <v>41</v>
      </c>
      <c r="I5" s="68" t="s">
        <v>309</v>
      </c>
      <c r="J5" s="68" t="s">
        <v>39</v>
      </c>
    </row>
    <row r="6" spans="1:21" ht="13.5" customHeight="1">
      <c r="A6" s="52">
        <v>2009</v>
      </c>
      <c r="B6" s="162">
        <v>17</v>
      </c>
      <c r="C6" s="162">
        <v>15</v>
      </c>
      <c r="D6" s="163">
        <v>0</v>
      </c>
      <c r="E6" s="162">
        <v>6</v>
      </c>
      <c r="F6" s="162">
        <v>2</v>
      </c>
      <c r="G6" s="162">
        <v>8</v>
      </c>
      <c r="H6" s="162" t="s">
        <v>322</v>
      </c>
      <c r="I6" s="162">
        <v>0</v>
      </c>
      <c r="J6" s="162">
        <v>20</v>
      </c>
    </row>
    <row r="7" spans="1:21" ht="13.5" customHeight="1">
      <c r="A7" s="54">
        <v>2010</v>
      </c>
      <c r="B7" s="164">
        <v>8</v>
      </c>
      <c r="C7" s="164">
        <v>17</v>
      </c>
      <c r="D7" s="165">
        <v>0</v>
      </c>
      <c r="E7" s="164">
        <v>2</v>
      </c>
      <c r="F7" s="164">
        <v>3</v>
      </c>
      <c r="G7" s="164">
        <v>0</v>
      </c>
      <c r="H7" s="164" t="s">
        <v>322</v>
      </c>
      <c r="I7" s="164">
        <v>3</v>
      </c>
      <c r="J7" s="164">
        <v>3</v>
      </c>
    </row>
    <row r="8" spans="1:21" ht="13.5" customHeight="1">
      <c r="A8" s="52">
        <v>2011</v>
      </c>
      <c r="B8" s="162">
        <v>5</v>
      </c>
      <c r="C8" s="162">
        <v>19</v>
      </c>
      <c r="D8" s="163">
        <v>0</v>
      </c>
      <c r="E8" s="162">
        <v>2</v>
      </c>
      <c r="F8" s="162">
        <v>6</v>
      </c>
      <c r="G8" s="162">
        <v>10</v>
      </c>
      <c r="H8" s="162" t="s">
        <v>322</v>
      </c>
      <c r="I8" s="162">
        <v>0</v>
      </c>
      <c r="J8" s="162">
        <v>15</v>
      </c>
    </row>
    <row r="9" spans="1:21" ht="13.5" customHeight="1">
      <c r="A9" s="54">
        <v>2012</v>
      </c>
      <c r="B9" s="164">
        <v>9</v>
      </c>
      <c r="C9" s="164">
        <v>14</v>
      </c>
      <c r="D9" s="165">
        <v>1</v>
      </c>
      <c r="E9" s="164">
        <v>11</v>
      </c>
      <c r="F9" s="164">
        <v>4</v>
      </c>
      <c r="G9" s="164">
        <v>1</v>
      </c>
      <c r="H9" s="164" t="s">
        <v>322</v>
      </c>
      <c r="I9" s="164">
        <v>2</v>
      </c>
      <c r="J9" s="164">
        <v>11</v>
      </c>
    </row>
    <row r="10" spans="1:21" ht="13.5" customHeight="1">
      <c r="A10" s="52">
        <v>2013</v>
      </c>
      <c r="B10" s="162">
        <v>11</v>
      </c>
      <c r="C10" s="162">
        <v>4</v>
      </c>
      <c r="D10" s="163">
        <v>0</v>
      </c>
      <c r="E10" s="162">
        <v>17</v>
      </c>
      <c r="F10" s="162">
        <v>6</v>
      </c>
      <c r="G10" s="162">
        <v>1</v>
      </c>
      <c r="H10" s="162" t="s">
        <v>322</v>
      </c>
      <c r="I10" s="162">
        <v>8</v>
      </c>
      <c r="J10" s="162">
        <v>39</v>
      </c>
    </row>
    <row r="11" spans="1:21" ht="13.5" customHeight="1">
      <c r="A11" s="54">
        <v>2014</v>
      </c>
      <c r="B11" s="164">
        <v>7</v>
      </c>
      <c r="C11" s="164">
        <v>14</v>
      </c>
      <c r="D11" s="165">
        <v>1</v>
      </c>
      <c r="E11" s="164">
        <v>13</v>
      </c>
      <c r="F11" s="164">
        <v>14</v>
      </c>
      <c r="G11" s="164">
        <v>7</v>
      </c>
      <c r="H11" s="164" t="s">
        <v>322</v>
      </c>
      <c r="I11" s="164">
        <v>6</v>
      </c>
      <c r="J11" s="164">
        <v>19</v>
      </c>
    </row>
    <row r="12" spans="1:21" ht="13.5" customHeight="1">
      <c r="A12" s="52">
        <v>2015</v>
      </c>
      <c r="B12" s="162">
        <v>11</v>
      </c>
      <c r="C12" s="162">
        <v>12</v>
      </c>
      <c r="D12" s="163">
        <v>2</v>
      </c>
      <c r="E12" s="162">
        <v>3</v>
      </c>
      <c r="F12" s="162">
        <v>9</v>
      </c>
      <c r="G12" s="162">
        <v>1</v>
      </c>
      <c r="H12" s="162" t="s">
        <v>322</v>
      </c>
      <c r="I12" s="162">
        <v>4</v>
      </c>
      <c r="J12" s="162">
        <v>42</v>
      </c>
    </row>
    <row r="13" spans="1:21" ht="13.5" customHeight="1">
      <c r="A13" s="54">
        <v>2016</v>
      </c>
      <c r="B13" s="164">
        <v>5</v>
      </c>
      <c r="C13" s="164">
        <v>14</v>
      </c>
      <c r="D13" s="165">
        <v>1</v>
      </c>
      <c r="E13" s="164">
        <v>14</v>
      </c>
      <c r="F13" s="164">
        <v>6</v>
      </c>
      <c r="G13" s="164">
        <v>1</v>
      </c>
      <c r="H13" s="164" t="s">
        <v>322</v>
      </c>
      <c r="I13" s="164">
        <v>4</v>
      </c>
      <c r="J13" s="164">
        <v>37</v>
      </c>
    </row>
    <row r="14" spans="1:21" ht="13.5" customHeight="1">
      <c r="A14" s="52">
        <v>2017</v>
      </c>
      <c r="B14" s="162">
        <v>24</v>
      </c>
      <c r="C14" s="162">
        <v>10</v>
      </c>
      <c r="D14" s="163">
        <v>2</v>
      </c>
      <c r="E14" s="162">
        <v>14</v>
      </c>
      <c r="F14" s="162">
        <v>8</v>
      </c>
      <c r="G14" s="162">
        <v>1</v>
      </c>
      <c r="H14" s="162" t="s">
        <v>322</v>
      </c>
      <c r="I14" s="162">
        <v>7</v>
      </c>
      <c r="J14" s="162">
        <v>55</v>
      </c>
    </row>
    <row r="15" spans="1:21" s="157" customFormat="1" ht="13.5" customHeight="1" thickBot="1">
      <c r="A15" s="158">
        <v>2018</v>
      </c>
      <c r="B15" s="166">
        <v>16</v>
      </c>
      <c r="C15" s="166">
        <v>8</v>
      </c>
      <c r="D15" s="167">
        <v>0</v>
      </c>
      <c r="E15" s="166">
        <v>14</v>
      </c>
      <c r="F15" s="166">
        <v>3</v>
      </c>
      <c r="G15" s="166">
        <v>6</v>
      </c>
      <c r="H15" s="168" t="s">
        <v>322</v>
      </c>
      <c r="I15" s="166">
        <v>5</v>
      </c>
      <c r="J15" s="166">
        <v>34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ht="13.5" customHeight="1" thickTop="1">
      <c r="A16" s="169"/>
      <c r="B16" s="55"/>
      <c r="C16" s="55"/>
      <c r="D16" s="55"/>
      <c r="E16" s="55"/>
      <c r="F16" s="55"/>
      <c r="G16" s="55"/>
      <c r="H16" s="55"/>
      <c r="I16" s="55"/>
      <c r="J16" s="55"/>
    </row>
    <row r="17" spans="1:21" s="60" customFormat="1" ht="15" customHeight="1" thickBot="1">
      <c r="A17" s="47" t="s">
        <v>323</v>
      </c>
      <c r="B17" s="48"/>
      <c r="C17" s="48"/>
      <c r="D17" s="48"/>
      <c r="E17" s="48"/>
      <c r="F17" s="48"/>
      <c r="G17" s="48"/>
      <c r="H17" s="48"/>
      <c r="I17" s="48"/>
      <c r="J17" s="48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ht="29.1" customHeight="1" thickTop="1">
      <c r="A18" s="58"/>
      <c r="B18" s="68" t="s">
        <v>47</v>
      </c>
      <c r="C18" s="68" t="s">
        <v>312</v>
      </c>
      <c r="D18" s="68" t="s">
        <v>162</v>
      </c>
      <c r="E18" s="68" t="s">
        <v>313</v>
      </c>
      <c r="F18" s="68" t="s">
        <v>314</v>
      </c>
      <c r="G18" s="68" t="s">
        <v>305</v>
      </c>
      <c r="H18" s="68" t="s">
        <v>41</v>
      </c>
      <c r="I18" s="68" t="s">
        <v>309</v>
      </c>
      <c r="J18" s="68" t="s">
        <v>39</v>
      </c>
    </row>
    <row r="19" spans="1:21">
      <c r="A19" s="52">
        <v>2009</v>
      </c>
      <c r="B19" s="162">
        <v>105</v>
      </c>
      <c r="C19" s="162">
        <v>136</v>
      </c>
      <c r="D19" s="162">
        <v>6</v>
      </c>
      <c r="E19" s="162">
        <v>35</v>
      </c>
      <c r="F19" s="162">
        <v>39</v>
      </c>
      <c r="G19" s="162">
        <v>7</v>
      </c>
      <c r="H19" s="162" t="s">
        <v>322</v>
      </c>
      <c r="I19" s="162">
        <v>32</v>
      </c>
      <c r="J19" s="162">
        <v>251</v>
      </c>
    </row>
    <row r="20" spans="1:21">
      <c r="A20" s="54">
        <v>2010</v>
      </c>
      <c r="B20" s="164">
        <v>119</v>
      </c>
      <c r="C20" s="164">
        <v>126</v>
      </c>
      <c r="D20" s="164">
        <v>6</v>
      </c>
      <c r="E20" s="164">
        <v>35</v>
      </c>
      <c r="F20" s="164">
        <v>38</v>
      </c>
      <c r="G20" s="164">
        <v>18</v>
      </c>
      <c r="H20" s="164" t="s">
        <v>322</v>
      </c>
      <c r="I20" s="164">
        <v>29</v>
      </c>
      <c r="J20" s="164">
        <v>257</v>
      </c>
    </row>
    <row r="21" spans="1:21">
      <c r="A21" s="52">
        <v>2011</v>
      </c>
      <c r="B21" s="162">
        <v>110</v>
      </c>
      <c r="C21" s="162">
        <v>119</v>
      </c>
      <c r="D21" s="162">
        <v>6</v>
      </c>
      <c r="E21" s="162">
        <v>36</v>
      </c>
      <c r="F21" s="162">
        <v>38</v>
      </c>
      <c r="G21" s="162">
        <v>19</v>
      </c>
      <c r="H21" s="162" t="s">
        <v>322</v>
      </c>
      <c r="I21" s="162">
        <v>29</v>
      </c>
      <c r="J21" s="162">
        <v>243</v>
      </c>
    </row>
    <row r="22" spans="1:21">
      <c r="A22" s="54">
        <v>2012</v>
      </c>
      <c r="B22" s="164">
        <v>109</v>
      </c>
      <c r="C22" s="164">
        <v>104</v>
      </c>
      <c r="D22" s="164">
        <v>4</v>
      </c>
      <c r="E22" s="164">
        <v>45</v>
      </c>
      <c r="F22" s="164">
        <v>41</v>
      </c>
      <c r="G22" s="164">
        <v>22</v>
      </c>
      <c r="H22" s="164" t="s">
        <v>322</v>
      </c>
      <c r="I22" s="164">
        <v>26</v>
      </c>
      <c r="J22" s="164">
        <v>241</v>
      </c>
    </row>
    <row r="23" spans="1:21">
      <c r="A23" s="52">
        <v>2013</v>
      </c>
      <c r="B23" s="162">
        <v>116</v>
      </c>
      <c r="C23" s="162">
        <v>111</v>
      </c>
      <c r="D23" s="162">
        <v>3</v>
      </c>
      <c r="E23" s="162">
        <v>48</v>
      </c>
      <c r="F23" s="162">
        <v>41</v>
      </c>
      <c r="G23" s="162">
        <v>13</v>
      </c>
      <c r="H23" s="162" t="s">
        <v>322</v>
      </c>
      <c r="I23" s="162">
        <v>31</v>
      </c>
      <c r="J23" s="162">
        <v>245</v>
      </c>
    </row>
    <row r="24" spans="1:21">
      <c r="A24" s="54">
        <v>2014</v>
      </c>
      <c r="B24" s="164">
        <v>104</v>
      </c>
      <c r="C24" s="164">
        <v>107</v>
      </c>
      <c r="D24" s="164">
        <v>3</v>
      </c>
      <c r="E24" s="164">
        <v>53</v>
      </c>
      <c r="F24" s="164">
        <v>48</v>
      </c>
      <c r="G24" s="164">
        <v>10</v>
      </c>
      <c r="H24" s="164" t="s">
        <v>322</v>
      </c>
      <c r="I24" s="164">
        <v>36</v>
      </c>
      <c r="J24" s="164">
        <v>260</v>
      </c>
    </row>
    <row r="25" spans="1:21">
      <c r="A25" s="52">
        <v>2015</v>
      </c>
      <c r="B25" s="162">
        <v>92</v>
      </c>
      <c r="C25" s="162">
        <v>113</v>
      </c>
      <c r="D25" s="162">
        <v>4</v>
      </c>
      <c r="E25" s="162">
        <v>65</v>
      </c>
      <c r="F25" s="162">
        <v>55</v>
      </c>
      <c r="G25" s="162">
        <v>15</v>
      </c>
      <c r="H25" s="162" t="s">
        <v>322</v>
      </c>
      <c r="I25" s="162">
        <v>32</v>
      </c>
      <c r="J25" s="162">
        <v>266</v>
      </c>
    </row>
    <row r="26" spans="1:21">
      <c r="A26" s="54">
        <v>2016</v>
      </c>
      <c r="B26" s="164">
        <v>93</v>
      </c>
      <c r="C26" s="164">
        <v>113</v>
      </c>
      <c r="D26" s="164">
        <v>6</v>
      </c>
      <c r="E26" s="164">
        <v>66</v>
      </c>
      <c r="F26" s="164">
        <v>64</v>
      </c>
      <c r="G26" s="164">
        <v>19</v>
      </c>
      <c r="H26" s="164" t="s">
        <v>322</v>
      </c>
      <c r="I26" s="164">
        <v>27</v>
      </c>
      <c r="J26" s="164">
        <v>293</v>
      </c>
    </row>
    <row r="27" spans="1:21">
      <c r="A27" s="52">
        <v>2017</v>
      </c>
      <c r="B27" s="162">
        <v>87</v>
      </c>
      <c r="C27" s="162">
        <v>117</v>
      </c>
      <c r="D27" s="162">
        <v>7</v>
      </c>
      <c r="E27" s="162">
        <v>76</v>
      </c>
      <c r="F27" s="162">
        <v>66</v>
      </c>
      <c r="G27" s="162">
        <v>20</v>
      </c>
      <c r="H27" s="162" t="s">
        <v>322</v>
      </c>
      <c r="I27" s="162">
        <v>31</v>
      </c>
      <c r="J27" s="162">
        <v>324</v>
      </c>
    </row>
    <row r="28" spans="1:21" ht="15" thickBot="1">
      <c r="A28" s="158">
        <v>2018</v>
      </c>
      <c r="B28" s="166">
        <v>106</v>
      </c>
      <c r="C28" s="166">
        <v>121</v>
      </c>
      <c r="D28" s="167">
        <v>9</v>
      </c>
      <c r="E28" s="166">
        <v>83</v>
      </c>
      <c r="F28" s="166">
        <v>70</v>
      </c>
      <c r="G28" s="166">
        <v>17</v>
      </c>
      <c r="H28" s="168" t="s">
        <v>322</v>
      </c>
      <c r="I28" s="166">
        <v>37</v>
      </c>
      <c r="J28" s="166">
        <v>361</v>
      </c>
    </row>
    <row r="29" spans="1:21" ht="15" thickTop="1">
      <c r="A29" s="58"/>
      <c r="B29" s="59"/>
      <c r="C29" s="59"/>
      <c r="D29" s="59"/>
      <c r="E29" s="59"/>
      <c r="F29" s="59"/>
      <c r="G29" s="59"/>
      <c r="H29" s="59"/>
      <c r="I29" s="59"/>
      <c r="J29" s="59"/>
    </row>
    <row r="30" spans="1:21" s="170" customFormat="1" ht="14.25" customHeight="1">
      <c r="A30" s="161" t="s">
        <v>324</v>
      </c>
      <c r="B30" s="161"/>
      <c r="C30" s="161"/>
      <c r="D30" s="161"/>
      <c r="E30" s="161"/>
      <c r="F30" s="161"/>
      <c r="G30" s="161"/>
      <c r="H30" s="161"/>
      <c r="I30" s="161"/>
      <c r="J30" s="161"/>
    </row>
  </sheetData>
  <hyperlinks>
    <hyperlink ref="I1" location="inhalt!A1" display="Inhaltsverzeichnis"/>
  </hyperlink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31"/>
  <sheetViews>
    <sheetView zoomScaleNormal="100" workbookViewId="0"/>
  </sheetViews>
  <sheetFormatPr baseColWidth="10" defaultRowHeight="14.25"/>
  <cols>
    <col min="1" max="1" width="10.85546875" style="50" customWidth="1"/>
    <col min="2" max="8" width="11.85546875" style="49" customWidth="1"/>
    <col min="9" max="16384" width="11.42578125" style="49"/>
  </cols>
  <sheetData>
    <row r="1" spans="1:23" s="313" customFormat="1" ht="15">
      <c r="A1" s="42" t="s">
        <v>204</v>
      </c>
      <c r="B1" s="42"/>
      <c r="C1" s="42"/>
      <c r="D1" s="42"/>
      <c r="E1" s="42"/>
      <c r="F1" s="42"/>
      <c r="G1" s="42"/>
      <c r="I1" s="312" t="s">
        <v>531</v>
      </c>
      <c r="J1" s="42"/>
      <c r="L1" s="42"/>
      <c r="M1" s="42"/>
      <c r="N1" s="42"/>
      <c r="O1" s="42"/>
      <c r="P1" s="42"/>
    </row>
    <row r="3" spans="1:23" s="45" customFormat="1" ht="13.5">
      <c r="A3" s="44" t="s">
        <v>325</v>
      </c>
      <c r="B3" s="44"/>
      <c r="C3" s="44"/>
      <c r="D3" s="44"/>
      <c r="E3" s="44"/>
      <c r="G3" s="46"/>
    </row>
    <row r="4" spans="1:23" ht="15" thickBot="1">
      <c r="A4" s="47" t="s">
        <v>321</v>
      </c>
      <c r="B4" s="48"/>
      <c r="C4" s="48"/>
      <c r="D4" s="48"/>
      <c r="E4" s="48"/>
      <c r="F4" s="48"/>
      <c r="G4" s="48"/>
      <c r="H4" s="48"/>
      <c r="I4" s="48"/>
      <c r="J4" s="48"/>
    </row>
    <row r="5" spans="1:23" ht="29.1" customHeight="1" thickTop="1">
      <c r="A5" s="58"/>
      <c r="B5" s="68" t="s">
        <v>47</v>
      </c>
      <c r="C5" s="68" t="s">
        <v>312</v>
      </c>
      <c r="D5" s="68" t="s">
        <v>162</v>
      </c>
      <c r="E5" s="68" t="s">
        <v>313</v>
      </c>
      <c r="F5" s="68" t="s">
        <v>314</v>
      </c>
      <c r="G5" s="68" t="s">
        <v>305</v>
      </c>
      <c r="H5" s="68" t="s">
        <v>41</v>
      </c>
      <c r="I5" s="68" t="s">
        <v>309</v>
      </c>
      <c r="J5" s="68" t="s">
        <v>39</v>
      </c>
    </row>
    <row r="6" spans="1:23" ht="13.5" customHeight="1">
      <c r="A6" s="52">
        <v>2009</v>
      </c>
      <c r="B6" s="162">
        <v>3</v>
      </c>
      <c r="C6" s="162">
        <v>6</v>
      </c>
      <c r="D6" s="163">
        <v>0</v>
      </c>
      <c r="E6" s="162">
        <v>1</v>
      </c>
      <c r="F6" s="162">
        <v>0</v>
      </c>
      <c r="G6" s="162">
        <v>0</v>
      </c>
      <c r="H6" s="162" t="s">
        <v>322</v>
      </c>
      <c r="I6" s="162" t="s">
        <v>322</v>
      </c>
      <c r="J6" s="162">
        <v>14</v>
      </c>
    </row>
    <row r="7" spans="1:23" ht="13.5" customHeight="1">
      <c r="A7" s="54">
        <v>2010</v>
      </c>
      <c r="B7" s="164">
        <v>1</v>
      </c>
      <c r="C7" s="164">
        <v>4</v>
      </c>
      <c r="D7" s="165">
        <v>0</v>
      </c>
      <c r="E7" s="164">
        <v>1</v>
      </c>
      <c r="F7" s="164">
        <v>0</v>
      </c>
      <c r="G7" s="164">
        <v>0</v>
      </c>
      <c r="H7" s="164" t="s">
        <v>322</v>
      </c>
      <c r="I7" s="164" t="s">
        <v>322</v>
      </c>
      <c r="J7" s="164">
        <v>3</v>
      </c>
    </row>
    <row r="8" spans="1:23" ht="13.5" customHeight="1">
      <c r="A8" s="52">
        <v>2011</v>
      </c>
      <c r="B8" s="163">
        <v>0</v>
      </c>
      <c r="C8" s="162">
        <v>4</v>
      </c>
      <c r="D8" s="163">
        <v>0</v>
      </c>
      <c r="E8" s="162">
        <v>2</v>
      </c>
      <c r="F8" s="162">
        <v>3</v>
      </c>
      <c r="G8" s="162">
        <v>0</v>
      </c>
      <c r="H8" s="162" t="s">
        <v>322</v>
      </c>
      <c r="I8" s="162" t="s">
        <v>322</v>
      </c>
      <c r="J8" s="162">
        <v>9</v>
      </c>
    </row>
    <row r="9" spans="1:23" ht="13.5" customHeight="1">
      <c r="A9" s="54">
        <v>2012</v>
      </c>
      <c r="B9" s="164">
        <v>2</v>
      </c>
      <c r="C9" s="164">
        <v>6</v>
      </c>
      <c r="D9" s="165">
        <v>0</v>
      </c>
      <c r="E9" s="164">
        <v>6</v>
      </c>
      <c r="F9" s="164">
        <v>0</v>
      </c>
      <c r="G9" s="164">
        <v>0</v>
      </c>
      <c r="H9" s="164" t="s">
        <v>322</v>
      </c>
      <c r="I9" s="164" t="s">
        <v>322</v>
      </c>
      <c r="J9" s="164">
        <v>5</v>
      </c>
    </row>
    <row r="10" spans="1:23" ht="13.5" customHeight="1">
      <c r="A10" s="52">
        <v>2013</v>
      </c>
      <c r="B10" s="162">
        <v>1</v>
      </c>
      <c r="C10" s="162">
        <v>5</v>
      </c>
      <c r="D10" s="163">
        <v>0</v>
      </c>
      <c r="E10" s="162">
        <v>4</v>
      </c>
      <c r="F10" s="162">
        <v>1</v>
      </c>
      <c r="G10" s="162">
        <v>0</v>
      </c>
      <c r="H10" s="162" t="s">
        <v>322</v>
      </c>
      <c r="I10" s="162" t="s">
        <v>322</v>
      </c>
      <c r="J10" s="162">
        <v>19</v>
      </c>
    </row>
    <row r="11" spans="1:23" ht="13.5" customHeight="1">
      <c r="A11" s="54">
        <v>2014</v>
      </c>
      <c r="B11" s="164">
        <v>0</v>
      </c>
      <c r="C11" s="164">
        <v>2</v>
      </c>
      <c r="D11" s="165">
        <v>0</v>
      </c>
      <c r="E11" s="164">
        <v>12</v>
      </c>
      <c r="F11" s="164">
        <v>0</v>
      </c>
      <c r="G11" s="164">
        <v>1</v>
      </c>
      <c r="H11" s="164" t="s">
        <v>322</v>
      </c>
      <c r="I11" s="164" t="s">
        <v>322</v>
      </c>
      <c r="J11" s="164">
        <v>18</v>
      </c>
    </row>
    <row r="12" spans="1:23" ht="13.5" customHeight="1">
      <c r="A12" s="52">
        <v>2015</v>
      </c>
      <c r="B12" s="162">
        <v>0</v>
      </c>
      <c r="C12" s="162">
        <v>2</v>
      </c>
      <c r="D12" s="163">
        <v>0</v>
      </c>
      <c r="E12" s="162">
        <v>3</v>
      </c>
      <c r="F12" s="162">
        <v>0</v>
      </c>
      <c r="G12" s="162">
        <v>0</v>
      </c>
      <c r="H12" s="162" t="s">
        <v>322</v>
      </c>
      <c r="I12" s="162" t="s">
        <v>322</v>
      </c>
      <c r="J12" s="162">
        <v>23</v>
      </c>
    </row>
    <row r="13" spans="1:23" ht="13.5" customHeight="1">
      <c r="A13" s="54">
        <v>2016</v>
      </c>
      <c r="B13" s="164">
        <v>1</v>
      </c>
      <c r="C13" s="164">
        <v>1</v>
      </c>
      <c r="D13" s="165">
        <v>0</v>
      </c>
      <c r="E13" s="164">
        <v>2</v>
      </c>
      <c r="F13" s="164">
        <v>0</v>
      </c>
      <c r="G13" s="164">
        <v>0</v>
      </c>
      <c r="H13" s="164" t="s">
        <v>322</v>
      </c>
      <c r="I13" s="164" t="s">
        <v>322</v>
      </c>
      <c r="J13" s="164">
        <v>16</v>
      </c>
    </row>
    <row r="14" spans="1:23" ht="13.5" customHeight="1">
      <c r="A14" s="52">
        <v>2017</v>
      </c>
      <c r="B14" s="162">
        <v>1</v>
      </c>
      <c r="C14" s="162">
        <v>2</v>
      </c>
      <c r="D14" s="163">
        <v>0</v>
      </c>
      <c r="E14" s="162">
        <v>11</v>
      </c>
      <c r="F14" s="162">
        <v>0</v>
      </c>
      <c r="G14" s="162">
        <v>0</v>
      </c>
      <c r="H14" s="162" t="s">
        <v>322</v>
      </c>
      <c r="I14" s="162" t="s">
        <v>322</v>
      </c>
      <c r="J14" s="162">
        <v>24</v>
      </c>
    </row>
    <row r="15" spans="1:23" s="157" customFormat="1" ht="13.5" customHeight="1" thickBot="1">
      <c r="A15" s="158">
        <v>2018</v>
      </c>
      <c r="B15" s="166">
        <v>3</v>
      </c>
      <c r="C15" s="166">
        <v>2</v>
      </c>
      <c r="D15" s="167">
        <v>0</v>
      </c>
      <c r="E15" s="166">
        <v>4</v>
      </c>
      <c r="F15" s="166">
        <v>0</v>
      </c>
      <c r="G15" s="166">
        <v>0</v>
      </c>
      <c r="H15" s="168" t="s">
        <v>322</v>
      </c>
      <c r="I15" s="168" t="s">
        <v>322</v>
      </c>
      <c r="J15" s="166">
        <v>24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3" ht="13.5" customHeight="1" thickTop="1">
      <c r="A16" s="169"/>
      <c r="B16" s="55"/>
      <c r="C16" s="55"/>
      <c r="D16" s="55"/>
      <c r="E16" s="55"/>
      <c r="F16" s="55"/>
      <c r="G16" s="55"/>
      <c r="H16" s="55"/>
      <c r="I16" s="55"/>
      <c r="J16" s="55"/>
    </row>
    <row r="17" spans="1:23" s="60" customFormat="1" ht="15" customHeight="1" thickBot="1">
      <c r="A17" s="47" t="s">
        <v>323</v>
      </c>
      <c r="B17" s="48"/>
      <c r="C17" s="48"/>
      <c r="D17" s="48"/>
      <c r="E17" s="48"/>
      <c r="F17" s="48"/>
      <c r="G17" s="48"/>
      <c r="H17" s="48"/>
      <c r="I17" s="48"/>
      <c r="J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ht="29.1" customHeight="1" thickTop="1">
      <c r="A18" s="58"/>
      <c r="B18" s="68" t="s">
        <v>47</v>
      </c>
      <c r="C18" s="68" t="s">
        <v>312</v>
      </c>
      <c r="D18" s="68" t="s">
        <v>162</v>
      </c>
      <c r="E18" s="68" t="s">
        <v>313</v>
      </c>
      <c r="F18" s="68" t="s">
        <v>314</v>
      </c>
      <c r="G18" s="68" t="s">
        <v>305</v>
      </c>
      <c r="H18" s="68" t="s">
        <v>41</v>
      </c>
      <c r="I18" s="68" t="s">
        <v>309</v>
      </c>
      <c r="J18" s="68" t="s">
        <v>39</v>
      </c>
    </row>
    <row r="19" spans="1:23">
      <c r="A19" s="52">
        <v>2009</v>
      </c>
      <c r="B19" s="162">
        <v>0</v>
      </c>
      <c r="C19" s="162">
        <v>8</v>
      </c>
      <c r="D19" s="162">
        <v>0</v>
      </c>
      <c r="E19" s="162">
        <v>9</v>
      </c>
      <c r="F19" s="162">
        <v>1</v>
      </c>
      <c r="G19" s="162" t="s">
        <v>322</v>
      </c>
      <c r="H19" s="162" t="s">
        <v>322</v>
      </c>
      <c r="I19" s="162" t="s">
        <v>322</v>
      </c>
      <c r="J19" s="162">
        <v>41</v>
      </c>
    </row>
    <row r="20" spans="1:23">
      <c r="A20" s="54">
        <v>2010</v>
      </c>
      <c r="B20" s="164">
        <v>2</v>
      </c>
      <c r="C20" s="164">
        <v>11</v>
      </c>
      <c r="D20" s="164">
        <v>0</v>
      </c>
      <c r="E20" s="164">
        <v>9</v>
      </c>
      <c r="F20" s="164">
        <v>0</v>
      </c>
      <c r="G20" s="164" t="s">
        <v>322</v>
      </c>
      <c r="H20" s="164" t="s">
        <v>322</v>
      </c>
      <c r="I20" s="164" t="s">
        <v>322</v>
      </c>
      <c r="J20" s="164">
        <v>50</v>
      </c>
    </row>
    <row r="21" spans="1:23">
      <c r="A21" s="52">
        <v>2011</v>
      </c>
      <c r="B21" s="162">
        <v>4</v>
      </c>
      <c r="C21" s="162">
        <v>10</v>
      </c>
      <c r="D21" s="162">
        <v>0</v>
      </c>
      <c r="E21" s="162">
        <v>10</v>
      </c>
      <c r="F21" s="162">
        <v>0</v>
      </c>
      <c r="G21" s="162" t="s">
        <v>322</v>
      </c>
      <c r="H21" s="162" t="s">
        <v>322</v>
      </c>
      <c r="I21" s="162" t="s">
        <v>322</v>
      </c>
      <c r="J21" s="162">
        <v>51</v>
      </c>
    </row>
    <row r="22" spans="1:23">
      <c r="A22" s="54">
        <v>2012</v>
      </c>
      <c r="B22" s="164">
        <v>4</v>
      </c>
      <c r="C22" s="164">
        <v>10</v>
      </c>
      <c r="D22" s="164">
        <v>0</v>
      </c>
      <c r="E22" s="164">
        <v>14</v>
      </c>
      <c r="F22" s="164">
        <v>2</v>
      </c>
      <c r="G22" s="164" t="s">
        <v>322</v>
      </c>
      <c r="H22" s="164" t="s">
        <v>322</v>
      </c>
      <c r="I22" s="164" t="s">
        <v>322</v>
      </c>
      <c r="J22" s="164">
        <v>49</v>
      </c>
    </row>
    <row r="23" spans="1:23">
      <c r="A23" s="52">
        <v>2013</v>
      </c>
      <c r="B23" s="162">
        <v>3</v>
      </c>
      <c r="C23" s="162">
        <v>13</v>
      </c>
      <c r="D23" s="162">
        <v>0</v>
      </c>
      <c r="E23" s="162">
        <v>17</v>
      </c>
      <c r="F23" s="162">
        <v>2</v>
      </c>
      <c r="G23" s="162" t="s">
        <v>322</v>
      </c>
      <c r="H23" s="162" t="s">
        <v>322</v>
      </c>
      <c r="I23" s="162" t="s">
        <v>322</v>
      </c>
      <c r="J23" s="162">
        <v>52</v>
      </c>
    </row>
    <row r="24" spans="1:23">
      <c r="A24" s="54">
        <v>2014</v>
      </c>
      <c r="B24" s="164">
        <v>5</v>
      </c>
      <c r="C24" s="164">
        <v>14</v>
      </c>
      <c r="D24" s="164">
        <v>0</v>
      </c>
      <c r="E24" s="164">
        <v>17</v>
      </c>
      <c r="F24" s="164">
        <v>3</v>
      </c>
      <c r="G24" s="164" t="s">
        <v>322</v>
      </c>
      <c r="H24" s="164" t="s">
        <v>322</v>
      </c>
      <c r="I24" s="164" t="s">
        <v>322</v>
      </c>
      <c r="J24" s="164">
        <v>57</v>
      </c>
    </row>
    <row r="25" spans="1:23">
      <c r="A25" s="52">
        <v>2015</v>
      </c>
      <c r="B25" s="162">
        <v>4</v>
      </c>
      <c r="C25" s="162">
        <v>12</v>
      </c>
      <c r="D25" s="162">
        <v>0</v>
      </c>
      <c r="E25" s="162">
        <v>19</v>
      </c>
      <c r="F25" s="162">
        <v>3</v>
      </c>
      <c r="G25" s="162" t="s">
        <v>322</v>
      </c>
      <c r="H25" s="162" t="s">
        <v>322</v>
      </c>
      <c r="I25" s="162" t="s">
        <v>322</v>
      </c>
      <c r="J25" s="162">
        <v>66</v>
      </c>
    </row>
    <row r="26" spans="1:23">
      <c r="A26" s="54">
        <v>2016</v>
      </c>
      <c r="B26" s="164">
        <v>4</v>
      </c>
      <c r="C26" s="164">
        <v>15</v>
      </c>
      <c r="D26" s="164">
        <v>0</v>
      </c>
      <c r="E26" s="164">
        <v>21</v>
      </c>
      <c r="F26" s="164">
        <v>3</v>
      </c>
      <c r="G26" s="164" t="s">
        <v>322</v>
      </c>
      <c r="H26" s="164" t="s">
        <v>322</v>
      </c>
      <c r="I26" s="164" t="s">
        <v>322</v>
      </c>
      <c r="J26" s="164">
        <v>82</v>
      </c>
    </row>
    <row r="27" spans="1:23">
      <c r="A27" s="52">
        <v>2017</v>
      </c>
      <c r="B27" s="162">
        <v>5</v>
      </c>
      <c r="C27" s="162">
        <v>16</v>
      </c>
      <c r="D27" s="162">
        <v>0</v>
      </c>
      <c r="E27" s="162">
        <v>22</v>
      </c>
      <c r="F27" s="162">
        <v>3</v>
      </c>
      <c r="G27" s="162" t="s">
        <v>322</v>
      </c>
      <c r="H27" s="162" t="s">
        <v>322</v>
      </c>
      <c r="I27" s="162" t="s">
        <v>322</v>
      </c>
      <c r="J27" s="162">
        <v>93</v>
      </c>
    </row>
    <row r="28" spans="1:23" ht="15" thickBot="1">
      <c r="A28" s="158">
        <v>2018</v>
      </c>
      <c r="B28" s="166">
        <v>4</v>
      </c>
      <c r="C28" s="166">
        <v>15</v>
      </c>
      <c r="D28" s="167">
        <v>0</v>
      </c>
      <c r="E28" s="166">
        <v>28</v>
      </c>
      <c r="F28" s="166">
        <v>3</v>
      </c>
      <c r="G28" s="168" t="s">
        <v>322</v>
      </c>
      <c r="H28" s="168" t="s">
        <v>322</v>
      </c>
      <c r="I28" s="168" t="s">
        <v>322</v>
      </c>
      <c r="J28" s="166">
        <v>109</v>
      </c>
    </row>
    <row r="29" spans="1:23" s="59" customFormat="1" thickTop="1">
      <c r="A29" s="58"/>
    </row>
    <row r="30" spans="1:23" s="171" customFormat="1" ht="14.25" customHeight="1">
      <c r="A30" s="161" t="s">
        <v>324</v>
      </c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23" s="59" customFormat="1" ht="13.5">
      <c r="A31" s="58"/>
    </row>
  </sheetData>
  <hyperlinks>
    <hyperlink ref="I1" location="inhalt!A1" display="Inhaltsverzeichnis"/>
  </hyperlink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32"/>
  <sheetViews>
    <sheetView zoomScaleNormal="100" workbookViewId="0"/>
  </sheetViews>
  <sheetFormatPr baseColWidth="10" defaultRowHeight="14.25"/>
  <cols>
    <col min="1" max="1" width="10.85546875" style="50" customWidth="1"/>
    <col min="2" max="8" width="11.85546875" style="49" customWidth="1"/>
    <col min="9" max="16384" width="11.42578125" style="49"/>
  </cols>
  <sheetData>
    <row r="1" spans="1:23" s="313" customFormat="1" ht="15">
      <c r="A1" s="42" t="s">
        <v>204</v>
      </c>
      <c r="B1" s="42"/>
      <c r="C1" s="42"/>
      <c r="D1" s="42"/>
      <c r="E1" s="42"/>
      <c r="F1" s="42"/>
      <c r="G1" s="42"/>
      <c r="I1" s="312" t="s">
        <v>531</v>
      </c>
      <c r="J1" s="42"/>
      <c r="L1" s="42"/>
      <c r="M1" s="42"/>
      <c r="N1" s="42"/>
      <c r="O1" s="42"/>
      <c r="P1" s="42"/>
    </row>
    <row r="3" spans="1:23" s="45" customFormat="1" ht="13.5">
      <c r="A3" s="44" t="s">
        <v>326</v>
      </c>
      <c r="B3" s="44"/>
      <c r="C3" s="44"/>
      <c r="D3" s="44"/>
      <c r="E3" s="44"/>
      <c r="G3" s="46"/>
    </row>
    <row r="4" spans="1:23" ht="15" thickBot="1">
      <c r="A4" s="47" t="s">
        <v>327</v>
      </c>
      <c r="B4" s="48"/>
      <c r="C4" s="48"/>
      <c r="D4" s="48"/>
      <c r="E4" s="48"/>
      <c r="F4" s="48"/>
      <c r="G4" s="48"/>
      <c r="H4" s="48"/>
      <c r="I4" s="48"/>
      <c r="J4" s="48"/>
    </row>
    <row r="5" spans="1:23" ht="29.1" customHeight="1" thickTop="1">
      <c r="A5" s="58"/>
      <c r="B5" s="68" t="s">
        <v>47</v>
      </c>
      <c r="C5" s="68" t="s">
        <v>312</v>
      </c>
      <c r="D5" s="68" t="s">
        <v>162</v>
      </c>
      <c r="E5" s="68" t="s">
        <v>313</v>
      </c>
      <c r="F5" s="68" t="s">
        <v>314</v>
      </c>
      <c r="G5" s="68" t="s">
        <v>305</v>
      </c>
      <c r="H5" s="68" t="s">
        <v>41</v>
      </c>
      <c r="I5" s="68" t="s">
        <v>309</v>
      </c>
      <c r="J5" s="68" t="s">
        <v>39</v>
      </c>
    </row>
    <row r="6" spans="1:23" ht="13.5" customHeight="1">
      <c r="A6" s="52">
        <v>2009</v>
      </c>
      <c r="B6" s="162">
        <v>200</v>
      </c>
      <c r="C6" s="162">
        <v>63</v>
      </c>
      <c r="D6" s="163">
        <v>34</v>
      </c>
      <c r="E6" s="162">
        <v>35</v>
      </c>
      <c r="F6" s="162">
        <v>19</v>
      </c>
      <c r="G6" s="162">
        <v>0</v>
      </c>
      <c r="H6" s="162">
        <v>12</v>
      </c>
      <c r="I6" s="162">
        <v>58</v>
      </c>
      <c r="J6" s="162">
        <v>71</v>
      </c>
    </row>
    <row r="7" spans="1:23" ht="13.5" customHeight="1">
      <c r="A7" s="54">
        <v>2010</v>
      </c>
      <c r="B7" s="164">
        <v>61</v>
      </c>
      <c r="C7" s="164">
        <v>50</v>
      </c>
      <c r="D7" s="165">
        <v>25</v>
      </c>
      <c r="E7" s="164">
        <v>35</v>
      </c>
      <c r="F7" s="164">
        <v>20</v>
      </c>
      <c r="G7" s="164">
        <v>0</v>
      </c>
      <c r="H7" s="164">
        <v>10</v>
      </c>
      <c r="I7" s="164">
        <v>45</v>
      </c>
      <c r="J7" s="164">
        <v>97</v>
      </c>
    </row>
    <row r="8" spans="1:23" ht="13.5" customHeight="1">
      <c r="A8" s="52">
        <v>2011</v>
      </c>
      <c r="B8" s="163">
        <v>88</v>
      </c>
      <c r="C8" s="162">
        <v>63</v>
      </c>
      <c r="D8" s="163">
        <v>27</v>
      </c>
      <c r="E8" s="162">
        <v>30</v>
      </c>
      <c r="F8" s="162">
        <v>19</v>
      </c>
      <c r="G8" s="162">
        <v>0</v>
      </c>
      <c r="H8" s="162">
        <v>10</v>
      </c>
      <c r="I8" s="162">
        <v>43</v>
      </c>
      <c r="J8" s="162">
        <v>63</v>
      </c>
    </row>
    <row r="9" spans="1:23" ht="13.5" customHeight="1">
      <c r="A9" s="54">
        <v>2012</v>
      </c>
      <c r="B9" s="164">
        <v>75</v>
      </c>
      <c r="C9" s="164">
        <v>78</v>
      </c>
      <c r="D9" s="165">
        <v>34</v>
      </c>
      <c r="E9" s="164">
        <v>23</v>
      </c>
      <c r="F9" s="164">
        <v>23</v>
      </c>
      <c r="G9" s="164">
        <v>2</v>
      </c>
      <c r="H9" s="164">
        <v>24</v>
      </c>
      <c r="I9" s="164">
        <v>73</v>
      </c>
      <c r="J9" s="164">
        <v>104</v>
      </c>
    </row>
    <row r="10" spans="1:23" ht="13.5" customHeight="1">
      <c r="A10" s="52">
        <v>2013</v>
      </c>
      <c r="B10" s="162">
        <v>80</v>
      </c>
      <c r="C10" s="162">
        <v>93</v>
      </c>
      <c r="D10" s="163">
        <v>38</v>
      </c>
      <c r="E10" s="162">
        <v>28</v>
      </c>
      <c r="F10" s="162">
        <v>17</v>
      </c>
      <c r="G10" s="162">
        <v>26</v>
      </c>
      <c r="H10" s="162">
        <v>9</v>
      </c>
      <c r="I10" s="162">
        <v>44</v>
      </c>
      <c r="J10" s="162">
        <v>103</v>
      </c>
    </row>
    <row r="11" spans="1:23" ht="13.5" customHeight="1">
      <c r="A11" s="54">
        <v>2014</v>
      </c>
      <c r="B11" s="164">
        <v>47</v>
      </c>
      <c r="C11" s="164">
        <v>81</v>
      </c>
      <c r="D11" s="165">
        <v>26</v>
      </c>
      <c r="E11" s="164">
        <v>29</v>
      </c>
      <c r="F11" s="164">
        <v>12</v>
      </c>
      <c r="G11" s="164">
        <v>13</v>
      </c>
      <c r="H11" s="164">
        <v>11</v>
      </c>
      <c r="I11" s="164">
        <v>83</v>
      </c>
      <c r="J11" s="164">
        <v>69</v>
      </c>
    </row>
    <row r="12" spans="1:23" ht="13.5" customHeight="1">
      <c r="A12" s="52">
        <v>2015</v>
      </c>
      <c r="B12" s="162">
        <v>97</v>
      </c>
      <c r="C12" s="162">
        <v>75</v>
      </c>
      <c r="D12" s="163">
        <v>36</v>
      </c>
      <c r="E12" s="162">
        <v>37</v>
      </c>
      <c r="F12" s="162">
        <v>20</v>
      </c>
      <c r="G12" s="162">
        <v>5</v>
      </c>
      <c r="H12" s="162">
        <v>25</v>
      </c>
      <c r="I12" s="162">
        <v>75</v>
      </c>
      <c r="J12" s="162">
        <v>110</v>
      </c>
    </row>
    <row r="13" spans="1:23" ht="13.5" customHeight="1">
      <c r="A13" s="54">
        <v>2016</v>
      </c>
      <c r="B13" s="164">
        <v>27</v>
      </c>
      <c r="C13" s="164">
        <v>103</v>
      </c>
      <c r="D13" s="165">
        <v>31</v>
      </c>
      <c r="E13" s="164">
        <v>37</v>
      </c>
      <c r="F13" s="164">
        <v>41</v>
      </c>
      <c r="G13" s="164">
        <v>30</v>
      </c>
      <c r="H13" s="164">
        <v>2</v>
      </c>
      <c r="I13" s="164">
        <v>80</v>
      </c>
      <c r="J13" s="164">
        <v>194</v>
      </c>
    </row>
    <row r="14" spans="1:23" ht="13.5" customHeight="1">
      <c r="A14" s="52">
        <v>2017</v>
      </c>
      <c r="B14" s="162">
        <v>56</v>
      </c>
      <c r="C14" s="162">
        <v>94</v>
      </c>
      <c r="D14" s="163">
        <v>33</v>
      </c>
      <c r="E14" s="162">
        <v>29</v>
      </c>
      <c r="F14" s="162">
        <v>46</v>
      </c>
      <c r="G14" s="162">
        <v>9</v>
      </c>
      <c r="H14" s="162">
        <v>17</v>
      </c>
      <c r="I14" s="162">
        <v>46</v>
      </c>
      <c r="J14" s="162">
        <v>76</v>
      </c>
    </row>
    <row r="15" spans="1:23" s="157" customFormat="1" ht="13.5" customHeight="1" thickBot="1">
      <c r="A15" s="158">
        <v>2018</v>
      </c>
      <c r="B15" s="166">
        <v>65</v>
      </c>
      <c r="C15" s="166">
        <v>108</v>
      </c>
      <c r="D15" s="167">
        <v>41</v>
      </c>
      <c r="E15" s="166">
        <v>34</v>
      </c>
      <c r="F15" s="166">
        <v>60</v>
      </c>
      <c r="G15" s="166">
        <v>3</v>
      </c>
      <c r="H15" s="166">
        <v>4</v>
      </c>
      <c r="I15" s="166">
        <v>61</v>
      </c>
      <c r="J15" s="166">
        <v>109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3" ht="13.5" customHeight="1" thickTop="1">
      <c r="A16" s="169"/>
      <c r="B16" s="55"/>
      <c r="C16" s="55"/>
      <c r="D16" s="55"/>
      <c r="E16" s="55"/>
      <c r="F16" s="55"/>
      <c r="G16" s="55"/>
      <c r="H16" s="55"/>
      <c r="I16" s="55"/>
      <c r="J16" s="55"/>
    </row>
    <row r="17" spans="1:23" s="60" customFormat="1" ht="15" customHeight="1" thickBot="1">
      <c r="A17" s="47" t="s">
        <v>328</v>
      </c>
      <c r="B17" s="48"/>
      <c r="C17" s="48"/>
      <c r="D17" s="48"/>
      <c r="E17" s="48"/>
      <c r="F17" s="48"/>
      <c r="G17" s="48"/>
      <c r="H17" s="48"/>
      <c r="I17" s="48"/>
      <c r="J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ht="29.1" customHeight="1" thickTop="1">
      <c r="A18" s="58"/>
      <c r="B18" s="68" t="s">
        <v>47</v>
      </c>
      <c r="C18" s="68" t="s">
        <v>312</v>
      </c>
      <c r="D18" s="68" t="s">
        <v>162</v>
      </c>
      <c r="E18" s="68" t="s">
        <v>313</v>
      </c>
      <c r="F18" s="68" t="s">
        <v>314</v>
      </c>
      <c r="G18" s="68" t="s">
        <v>305</v>
      </c>
      <c r="H18" s="68" t="s">
        <v>41</v>
      </c>
      <c r="I18" s="68" t="s">
        <v>309</v>
      </c>
      <c r="J18" s="68" t="s">
        <v>39</v>
      </c>
      <c r="K18" s="59"/>
    </row>
    <row r="19" spans="1:23">
      <c r="A19" s="52">
        <v>2009</v>
      </c>
      <c r="B19" s="162">
        <v>699</v>
      </c>
      <c r="C19" s="162">
        <v>503</v>
      </c>
      <c r="D19" s="162">
        <v>554</v>
      </c>
      <c r="E19" s="162">
        <v>421</v>
      </c>
      <c r="F19" s="162">
        <v>367</v>
      </c>
      <c r="G19" s="162">
        <v>0</v>
      </c>
      <c r="H19" s="162">
        <v>191</v>
      </c>
      <c r="I19" s="162">
        <v>349</v>
      </c>
      <c r="J19" s="162">
        <v>710</v>
      </c>
      <c r="K19" s="59"/>
    </row>
    <row r="20" spans="1:23">
      <c r="A20" s="54">
        <v>2010</v>
      </c>
      <c r="B20" s="164">
        <v>760</v>
      </c>
      <c r="C20" s="164">
        <v>553</v>
      </c>
      <c r="D20" s="164">
        <v>579</v>
      </c>
      <c r="E20" s="164">
        <v>456</v>
      </c>
      <c r="F20" s="164">
        <v>387</v>
      </c>
      <c r="G20" s="164">
        <v>0</v>
      </c>
      <c r="H20" s="164">
        <v>201</v>
      </c>
      <c r="I20" s="164">
        <v>394</v>
      </c>
      <c r="J20" s="164">
        <v>807</v>
      </c>
      <c r="K20" s="59"/>
    </row>
    <row r="21" spans="1:23">
      <c r="A21" s="52">
        <v>2011</v>
      </c>
      <c r="B21" s="162">
        <v>848</v>
      </c>
      <c r="C21" s="162">
        <v>616</v>
      </c>
      <c r="D21" s="162">
        <v>606</v>
      </c>
      <c r="E21" s="162">
        <v>486</v>
      </c>
      <c r="F21" s="162">
        <v>406</v>
      </c>
      <c r="G21" s="162">
        <v>0</v>
      </c>
      <c r="H21" s="162">
        <v>211</v>
      </c>
      <c r="I21" s="162">
        <v>437</v>
      </c>
      <c r="J21" s="162">
        <v>870</v>
      </c>
      <c r="K21" s="59"/>
    </row>
    <row r="22" spans="1:23">
      <c r="A22" s="54">
        <v>2012</v>
      </c>
      <c r="B22" s="164">
        <v>923</v>
      </c>
      <c r="C22" s="164">
        <v>694</v>
      </c>
      <c r="D22" s="164">
        <v>640</v>
      </c>
      <c r="E22" s="164">
        <v>509</v>
      </c>
      <c r="F22" s="164">
        <v>429</v>
      </c>
      <c r="G22" s="164">
        <v>2</v>
      </c>
      <c r="H22" s="164">
        <v>235</v>
      </c>
      <c r="I22" s="164">
        <v>510</v>
      </c>
      <c r="J22" s="164">
        <v>974</v>
      </c>
      <c r="K22" s="59"/>
    </row>
    <row r="23" spans="1:23">
      <c r="A23" s="52">
        <v>2013</v>
      </c>
      <c r="B23" s="162">
        <v>1003</v>
      </c>
      <c r="C23" s="162">
        <v>787</v>
      </c>
      <c r="D23" s="162">
        <v>678</v>
      </c>
      <c r="E23" s="162">
        <v>537</v>
      </c>
      <c r="F23" s="162">
        <v>446</v>
      </c>
      <c r="G23" s="162">
        <v>28</v>
      </c>
      <c r="H23" s="162">
        <v>244</v>
      </c>
      <c r="I23" s="162">
        <v>554</v>
      </c>
      <c r="J23" s="162">
        <v>1077</v>
      </c>
      <c r="K23" s="59"/>
    </row>
    <row r="24" spans="1:23">
      <c r="A24" s="54">
        <v>2014</v>
      </c>
      <c r="B24" s="164">
        <v>1050</v>
      </c>
      <c r="C24" s="164">
        <v>868</v>
      </c>
      <c r="D24" s="164">
        <v>704</v>
      </c>
      <c r="E24" s="164">
        <v>566</v>
      </c>
      <c r="F24" s="164">
        <v>458</v>
      </c>
      <c r="G24" s="164">
        <v>41</v>
      </c>
      <c r="H24" s="164">
        <v>255</v>
      </c>
      <c r="I24" s="164">
        <v>637</v>
      </c>
      <c r="J24" s="164">
        <v>1146</v>
      </c>
      <c r="K24" s="59"/>
    </row>
    <row r="25" spans="1:23">
      <c r="A25" s="52">
        <v>2015</v>
      </c>
      <c r="B25" s="162">
        <v>1147</v>
      </c>
      <c r="C25" s="162">
        <v>943</v>
      </c>
      <c r="D25" s="162">
        <v>740</v>
      </c>
      <c r="E25" s="162">
        <v>603</v>
      </c>
      <c r="F25" s="162">
        <v>478</v>
      </c>
      <c r="G25" s="162">
        <v>46</v>
      </c>
      <c r="H25" s="162">
        <v>280</v>
      </c>
      <c r="I25" s="162">
        <v>712</v>
      </c>
      <c r="J25" s="162">
        <v>1256</v>
      </c>
      <c r="K25" s="59"/>
    </row>
    <row r="26" spans="1:23">
      <c r="A26" s="54">
        <v>2016</v>
      </c>
      <c r="B26" s="164">
        <v>1174</v>
      </c>
      <c r="C26" s="164">
        <v>1046</v>
      </c>
      <c r="D26" s="164">
        <v>771</v>
      </c>
      <c r="E26" s="164">
        <v>640</v>
      </c>
      <c r="F26" s="164">
        <v>519</v>
      </c>
      <c r="G26" s="164">
        <v>76</v>
      </c>
      <c r="H26" s="164">
        <v>282</v>
      </c>
      <c r="I26" s="164">
        <v>792</v>
      </c>
      <c r="J26" s="164">
        <v>1450</v>
      </c>
      <c r="K26" s="59"/>
    </row>
    <row r="27" spans="1:23">
      <c r="A27" s="52">
        <v>2017</v>
      </c>
      <c r="B27" s="162">
        <v>1230</v>
      </c>
      <c r="C27" s="162">
        <v>1140</v>
      </c>
      <c r="D27" s="162">
        <v>804</v>
      </c>
      <c r="E27" s="162">
        <v>669</v>
      </c>
      <c r="F27" s="162">
        <v>565</v>
      </c>
      <c r="G27" s="162">
        <v>85</v>
      </c>
      <c r="H27" s="162">
        <v>299</v>
      </c>
      <c r="I27" s="162">
        <v>838</v>
      </c>
      <c r="J27" s="162">
        <v>1526</v>
      </c>
      <c r="K27" s="59"/>
    </row>
    <row r="28" spans="1:23" ht="15" thickBot="1">
      <c r="A28" s="158">
        <v>2018</v>
      </c>
      <c r="B28" s="166">
        <v>1295</v>
      </c>
      <c r="C28" s="166">
        <v>1248</v>
      </c>
      <c r="D28" s="167">
        <v>845</v>
      </c>
      <c r="E28" s="166">
        <v>703</v>
      </c>
      <c r="F28" s="166">
        <v>625</v>
      </c>
      <c r="G28" s="166">
        <v>88</v>
      </c>
      <c r="H28" s="166">
        <v>303</v>
      </c>
      <c r="I28" s="166">
        <v>899</v>
      </c>
      <c r="J28" s="166">
        <v>1635</v>
      </c>
      <c r="K28" s="59"/>
    </row>
    <row r="29" spans="1:23" s="59" customFormat="1" thickTop="1">
      <c r="A29" s="58"/>
    </row>
    <row r="30" spans="1:23" s="171" customFormat="1" ht="13.5">
      <c r="A30" s="161" t="s">
        <v>329</v>
      </c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23" s="59" customFormat="1" ht="13.5">
      <c r="A31" s="58"/>
    </row>
    <row r="32" spans="1:23" s="59" customFormat="1" ht="13.5">
      <c r="A32" s="161" t="s">
        <v>324</v>
      </c>
      <c r="B32" s="161"/>
      <c r="C32" s="161"/>
      <c r="D32" s="161"/>
      <c r="E32" s="161"/>
      <c r="F32" s="161"/>
      <c r="G32" s="161"/>
      <c r="H32" s="161"/>
      <c r="I32" s="161"/>
      <c r="J32" s="161"/>
    </row>
  </sheetData>
  <hyperlinks>
    <hyperlink ref="I1" location="inhalt!A1" display="Inhaltsverzeichnis"/>
  </hyperlink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36"/>
  <sheetViews>
    <sheetView zoomScaleNormal="100" workbookViewId="0"/>
  </sheetViews>
  <sheetFormatPr baseColWidth="10" defaultRowHeight="14.25"/>
  <cols>
    <col min="1" max="1" width="10.85546875" style="50" customWidth="1"/>
    <col min="2" max="8" width="11.85546875" style="49" customWidth="1"/>
    <col min="9" max="16384" width="11.42578125" style="49"/>
  </cols>
  <sheetData>
    <row r="1" spans="1:23" s="313" customFormat="1" ht="15">
      <c r="A1" s="42" t="s">
        <v>204</v>
      </c>
      <c r="B1" s="42"/>
      <c r="C1" s="42"/>
      <c r="D1" s="42"/>
      <c r="E1" s="42"/>
      <c r="F1" s="42"/>
      <c r="G1" s="42"/>
      <c r="I1" s="312" t="s">
        <v>531</v>
      </c>
      <c r="J1" s="42"/>
      <c r="L1" s="42"/>
      <c r="M1" s="42"/>
      <c r="N1" s="42"/>
      <c r="O1" s="42"/>
      <c r="P1" s="42"/>
    </row>
    <row r="3" spans="1:23" s="45" customFormat="1" ht="13.5">
      <c r="A3" s="44" t="s">
        <v>330</v>
      </c>
      <c r="B3" s="44"/>
      <c r="C3" s="44"/>
      <c r="D3" s="44"/>
      <c r="E3" s="44"/>
      <c r="G3" s="46"/>
    </row>
    <row r="4" spans="1:23" ht="15" thickBot="1">
      <c r="A4" s="47" t="s">
        <v>327</v>
      </c>
      <c r="B4" s="48"/>
      <c r="C4" s="48"/>
      <c r="D4" s="48"/>
      <c r="E4" s="48"/>
      <c r="F4" s="48"/>
      <c r="G4" s="48"/>
      <c r="H4" s="48"/>
      <c r="I4" s="48"/>
      <c r="J4" s="48"/>
    </row>
    <row r="5" spans="1:23" ht="29.1" customHeight="1" thickTop="1">
      <c r="A5" s="58"/>
      <c r="B5" s="68" t="s">
        <v>47</v>
      </c>
      <c r="C5" s="68" t="s">
        <v>312</v>
      </c>
      <c r="D5" s="68" t="s">
        <v>162</v>
      </c>
      <c r="E5" s="68" t="s">
        <v>313</v>
      </c>
      <c r="F5" s="68" t="s">
        <v>314</v>
      </c>
      <c r="G5" s="68" t="s">
        <v>305</v>
      </c>
      <c r="H5" s="68" t="s">
        <v>41</v>
      </c>
      <c r="I5" s="68" t="s">
        <v>309</v>
      </c>
      <c r="J5" s="68" t="s">
        <v>39</v>
      </c>
    </row>
    <row r="6" spans="1:23" ht="13.5" customHeight="1">
      <c r="A6" s="52">
        <v>2009</v>
      </c>
      <c r="B6" s="162">
        <v>90</v>
      </c>
      <c r="C6" s="162">
        <v>28</v>
      </c>
      <c r="D6" s="163">
        <v>20</v>
      </c>
      <c r="E6" s="162">
        <v>39</v>
      </c>
      <c r="F6" s="162">
        <v>8</v>
      </c>
      <c r="G6" s="162">
        <v>0</v>
      </c>
      <c r="H6" s="162">
        <v>0</v>
      </c>
      <c r="I6" s="162">
        <v>45</v>
      </c>
      <c r="J6" s="162">
        <v>73</v>
      </c>
    </row>
    <row r="7" spans="1:23" ht="13.5" customHeight="1">
      <c r="A7" s="54">
        <v>2010</v>
      </c>
      <c r="B7" s="164">
        <v>153</v>
      </c>
      <c r="C7" s="164">
        <v>24</v>
      </c>
      <c r="D7" s="165">
        <v>24</v>
      </c>
      <c r="E7" s="164">
        <v>101</v>
      </c>
      <c r="F7" s="164">
        <v>2</v>
      </c>
      <c r="G7" s="164">
        <v>0</v>
      </c>
      <c r="H7" s="164">
        <v>1</v>
      </c>
      <c r="I7" s="164">
        <v>27</v>
      </c>
      <c r="J7" s="164">
        <v>162</v>
      </c>
    </row>
    <row r="8" spans="1:23" ht="13.5" customHeight="1">
      <c r="A8" s="52">
        <v>2011</v>
      </c>
      <c r="B8" s="163">
        <v>166</v>
      </c>
      <c r="C8" s="162">
        <v>22</v>
      </c>
      <c r="D8" s="163">
        <v>19</v>
      </c>
      <c r="E8" s="162">
        <v>66</v>
      </c>
      <c r="F8" s="162">
        <v>4</v>
      </c>
      <c r="G8" s="162">
        <v>0</v>
      </c>
      <c r="H8" s="162">
        <v>1</v>
      </c>
      <c r="I8" s="162">
        <v>19</v>
      </c>
      <c r="J8" s="162">
        <v>184</v>
      </c>
    </row>
    <row r="9" spans="1:23" ht="13.5" customHeight="1">
      <c r="A9" s="54">
        <v>2012</v>
      </c>
      <c r="B9" s="164">
        <v>25</v>
      </c>
      <c r="C9" s="164">
        <v>37</v>
      </c>
      <c r="D9" s="165">
        <v>20</v>
      </c>
      <c r="E9" s="164">
        <v>66</v>
      </c>
      <c r="F9" s="164">
        <v>4</v>
      </c>
      <c r="G9" s="164">
        <v>5</v>
      </c>
      <c r="H9" s="164">
        <v>0</v>
      </c>
      <c r="I9" s="164">
        <v>36</v>
      </c>
      <c r="J9" s="164">
        <v>176</v>
      </c>
    </row>
    <row r="10" spans="1:23" ht="13.5" customHeight="1">
      <c r="A10" s="52">
        <v>2013</v>
      </c>
      <c r="B10" s="162">
        <v>91</v>
      </c>
      <c r="C10" s="162">
        <v>27</v>
      </c>
      <c r="D10" s="163">
        <v>20</v>
      </c>
      <c r="E10" s="162">
        <v>140</v>
      </c>
      <c r="F10" s="162">
        <v>15</v>
      </c>
      <c r="G10" s="162">
        <v>36</v>
      </c>
      <c r="H10" s="162">
        <v>0</v>
      </c>
      <c r="I10" s="162">
        <v>29</v>
      </c>
      <c r="J10" s="162">
        <v>118</v>
      </c>
    </row>
    <row r="11" spans="1:23" ht="13.5" customHeight="1">
      <c r="A11" s="54">
        <v>2014</v>
      </c>
      <c r="B11" s="164">
        <v>68</v>
      </c>
      <c r="C11" s="164">
        <v>54</v>
      </c>
      <c r="D11" s="165">
        <v>62</v>
      </c>
      <c r="E11" s="164">
        <v>122</v>
      </c>
      <c r="F11" s="164">
        <v>26</v>
      </c>
      <c r="G11" s="164">
        <v>48</v>
      </c>
      <c r="H11" s="164">
        <v>0</v>
      </c>
      <c r="I11" s="164">
        <v>24</v>
      </c>
      <c r="J11" s="164">
        <v>113</v>
      </c>
    </row>
    <row r="12" spans="1:23" ht="13.5" customHeight="1">
      <c r="A12" s="52">
        <v>2015</v>
      </c>
      <c r="B12" s="162">
        <v>338</v>
      </c>
      <c r="C12" s="162">
        <v>34</v>
      </c>
      <c r="D12" s="163">
        <v>51</v>
      </c>
      <c r="E12" s="162">
        <v>80</v>
      </c>
      <c r="F12" s="162">
        <v>20</v>
      </c>
      <c r="G12" s="162">
        <v>27</v>
      </c>
      <c r="H12" s="162">
        <v>0</v>
      </c>
      <c r="I12" s="162">
        <v>35</v>
      </c>
      <c r="J12" s="162">
        <v>86</v>
      </c>
    </row>
    <row r="13" spans="1:23" ht="13.5" customHeight="1">
      <c r="A13" s="54">
        <v>2016</v>
      </c>
      <c r="B13" s="164">
        <v>12</v>
      </c>
      <c r="C13" s="164">
        <v>25</v>
      </c>
      <c r="D13" s="165">
        <v>60</v>
      </c>
      <c r="E13" s="164">
        <v>102</v>
      </c>
      <c r="F13" s="164">
        <v>13</v>
      </c>
      <c r="G13" s="164">
        <v>18</v>
      </c>
      <c r="H13" s="164">
        <v>0</v>
      </c>
      <c r="I13" s="164">
        <v>31</v>
      </c>
      <c r="J13" s="164">
        <v>107</v>
      </c>
    </row>
    <row r="14" spans="1:23" ht="13.5" customHeight="1">
      <c r="A14" s="52">
        <v>2017</v>
      </c>
      <c r="B14" s="162">
        <v>8</v>
      </c>
      <c r="C14" s="162">
        <v>52</v>
      </c>
      <c r="D14" s="163">
        <v>47</v>
      </c>
      <c r="E14" s="162">
        <v>60</v>
      </c>
      <c r="F14" s="162">
        <v>21</v>
      </c>
      <c r="G14" s="162">
        <v>12</v>
      </c>
      <c r="H14" s="162">
        <v>1</v>
      </c>
      <c r="I14" s="162">
        <v>32</v>
      </c>
      <c r="J14" s="162">
        <v>60</v>
      </c>
    </row>
    <row r="15" spans="1:23" s="157" customFormat="1" ht="13.5" customHeight="1" thickBot="1">
      <c r="A15" s="158">
        <v>2018</v>
      </c>
      <c r="B15" s="166">
        <v>55</v>
      </c>
      <c r="C15" s="166">
        <v>61</v>
      </c>
      <c r="D15" s="167">
        <v>65</v>
      </c>
      <c r="E15" s="166">
        <v>81</v>
      </c>
      <c r="F15" s="166">
        <v>35</v>
      </c>
      <c r="G15" s="166">
        <v>10</v>
      </c>
      <c r="H15" s="166">
        <v>0</v>
      </c>
      <c r="I15" s="166">
        <v>36</v>
      </c>
      <c r="J15" s="166">
        <v>72</v>
      </c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</row>
    <row r="16" spans="1:23" ht="13.5" customHeight="1" thickTop="1">
      <c r="A16" s="169"/>
      <c r="B16" s="55"/>
      <c r="C16" s="55"/>
      <c r="D16" s="55"/>
      <c r="E16" s="55"/>
      <c r="F16" s="55"/>
      <c r="G16" s="55"/>
      <c r="H16" s="55"/>
      <c r="I16" s="55"/>
      <c r="J16" s="55"/>
    </row>
    <row r="17" spans="1:23" s="60" customFormat="1" ht="15" customHeight="1" thickBot="1">
      <c r="A17" s="47" t="s">
        <v>328</v>
      </c>
      <c r="B17" s="48"/>
      <c r="C17" s="48"/>
      <c r="D17" s="48"/>
      <c r="E17" s="48"/>
      <c r="F17" s="48"/>
      <c r="G17" s="48"/>
      <c r="H17" s="48"/>
      <c r="I17" s="48"/>
      <c r="J17" s="48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</row>
    <row r="18" spans="1:23" ht="29.1" customHeight="1" thickTop="1">
      <c r="A18" s="58"/>
      <c r="B18" s="68" t="s">
        <v>47</v>
      </c>
      <c r="C18" s="68" t="s">
        <v>312</v>
      </c>
      <c r="D18" s="68" t="s">
        <v>162</v>
      </c>
      <c r="E18" s="68" t="s">
        <v>313</v>
      </c>
      <c r="F18" s="68" t="s">
        <v>314</v>
      </c>
      <c r="G18" s="68" t="s">
        <v>305</v>
      </c>
      <c r="H18" s="68" t="s">
        <v>41</v>
      </c>
      <c r="I18" s="68" t="s">
        <v>309</v>
      </c>
      <c r="J18" s="68" t="s">
        <v>39</v>
      </c>
    </row>
    <row r="19" spans="1:23">
      <c r="A19" s="52">
        <v>2009</v>
      </c>
      <c r="B19" s="162">
        <v>340</v>
      </c>
      <c r="C19" s="162">
        <v>371</v>
      </c>
      <c r="D19" s="162">
        <v>242</v>
      </c>
      <c r="E19" s="162">
        <v>413</v>
      </c>
      <c r="F19" s="162">
        <v>221</v>
      </c>
      <c r="G19" s="162">
        <v>0</v>
      </c>
      <c r="H19" s="162">
        <v>0</v>
      </c>
      <c r="I19" s="162">
        <v>353</v>
      </c>
      <c r="J19" s="162">
        <v>1963</v>
      </c>
    </row>
    <row r="20" spans="1:23">
      <c r="A20" s="54">
        <v>2010</v>
      </c>
      <c r="B20" s="164">
        <v>493</v>
      </c>
      <c r="C20" s="164">
        <v>395</v>
      </c>
      <c r="D20" s="164">
        <v>266</v>
      </c>
      <c r="E20" s="164">
        <v>514</v>
      </c>
      <c r="F20" s="164">
        <v>223</v>
      </c>
      <c r="G20" s="164">
        <v>0</v>
      </c>
      <c r="H20" s="164">
        <v>71</v>
      </c>
      <c r="I20" s="164">
        <v>380</v>
      </c>
      <c r="J20" s="164">
        <v>2125</v>
      </c>
    </row>
    <row r="21" spans="1:23">
      <c r="A21" s="52">
        <v>2011</v>
      </c>
      <c r="B21" s="162">
        <v>659</v>
      </c>
      <c r="C21" s="162">
        <v>417</v>
      </c>
      <c r="D21" s="162">
        <v>285</v>
      </c>
      <c r="E21" s="162">
        <v>580</v>
      </c>
      <c r="F21" s="162">
        <v>227</v>
      </c>
      <c r="G21" s="162">
        <v>0</v>
      </c>
      <c r="H21" s="162">
        <v>72</v>
      </c>
      <c r="I21" s="162">
        <v>399</v>
      </c>
      <c r="J21" s="162">
        <v>2309</v>
      </c>
    </row>
    <row r="22" spans="1:23">
      <c r="A22" s="54">
        <v>2012</v>
      </c>
      <c r="B22" s="164">
        <v>684</v>
      </c>
      <c r="C22" s="164">
        <v>454</v>
      </c>
      <c r="D22" s="164">
        <v>305</v>
      </c>
      <c r="E22" s="164">
        <v>646</v>
      </c>
      <c r="F22" s="164">
        <v>231</v>
      </c>
      <c r="G22" s="164">
        <v>5</v>
      </c>
      <c r="H22" s="164">
        <v>0</v>
      </c>
      <c r="I22" s="164">
        <v>435</v>
      </c>
      <c r="J22" s="164">
        <v>2485</v>
      </c>
    </row>
    <row r="23" spans="1:23">
      <c r="A23" s="52">
        <v>2013</v>
      </c>
      <c r="B23" s="162">
        <v>775</v>
      </c>
      <c r="C23" s="162">
        <v>481</v>
      </c>
      <c r="D23" s="162">
        <v>325</v>
      </c>
      <c r="E23" s="162">
        <v>786</v>
      </c>
      <c r="F23" s="162">
        <v>246</v>
      </c>
      <c r="G23" s="162">
        <v>41</v>
      </c>
      <c r="H23" s="162">
        <v>0</v>
      </c>
      <c r="I23" s="162">
        <v>464</v>
      </c>
      <c r="J23" s="162">
        <v>2603</v>
      </c>
    </row>
    <row r="24" spans="1:23">
      <c r="A24" s="54">
        <v>2014</v>
      </c>
      <c r="B24" s="164">
        <v>843</v>
      </c>
      <c r="C24" s="164">
        <v>535</v>
      </c>
      <c r="D24" s="164">
        <v>387</v>
      </c>
      <c r="E24" s="164">
        <v>908</v>
      </c>
      <c r="F24" s="164">
        <v>272</v>
      </c>
      <c r="G24" s="164">
        <v>89</v>
      </c>
      <c r="H24" s="164">
        <v>0</v>
      </c>
      <c r="I24" s="164">
        <v>488</v>
      </c>
      <c r="J24" s="164">
        <v>2716</v>
      </c>
    </row>
    <row r="25" spans="1:23">
      <c r="A25" s="52">
        <v>2015</v>
      </c>
      <c r="B25" s="162">
        <v>1181</v>
      </c>
      <c r="C25" s="162">
        <v>569</v>
      </c>
      <c r="D25" s="162">
        <v>438</v>
      </c>
      <c r="E25" s="162">
        <v>988</v>
      </c>
      <c r="F25" s="162">
        <v>292</v>
      </c>
      <c r="G25" s="162">
        <v>116</v>
      </c>
      <c r="H25" s="162">
        <v>0</v>
      </c>
      <c r="I25" s="162">
        <v>523</v>
      </c>
      <c r="J25" s="162">
        <v>2802</v>
      </c>
    </row>
    <row r="26" spans="1:23">
      <c r="A26" s="54">
        <v>2016</v>
      </c>
      <c r="B26" s="164">
        <v>1193</v>
      </c>
      <c r="C26" s="164">
        <v>594</v>
      </c>
      <c r="D26" s="164">
        <v>498</v>
      </c>
      <c r="E26" s="164">
        <v>1090</v>
      </c>
      <c r="F26" s="164">
        <v>305</v>
      </c>
      <c r="G26" s="164">
        <v>134</v>
      </c>
      <c r="H26" s="164">
        <v>0</v>
      </c>
      <c r="I26" s="164">
        <v>554</v>
      </c>
      <c r="J26" s="164">
        <v>2909</v>
      </c>
    </row>
    <row r="27" spans="1:23">
      <c r="A27" s="52">
        <v>2017</v>
      </c>
      <c r="B27" s="162">
        <v>1201</v>
      </c>
      <c r="C27" s="162">
        <v>646</v>
      </c>
      <c r="D27" s="162">
        <v>545</v>
      </c>
      <c r="E27" s="162">
        <v>1150</v>
      </c>
      <c r="F27" s="162">
        <v>326</v>
      </c>
      <c r="G27" s="162">
        <v>146</v>
      </c>
      <c r="H27" s="162">
        <v>73</v>
      </c>
      <c r="I27" s="162">
        <v>586</v>
      </c>
      <c r="J27" s="162">
        <v>2969</v>
      </c>
    </row>
    <row r="28" spans="1:23" ht="15" thickBot="1">
      <c r="A28" s="158">
        <v>2018</v>
      </c>
      <c r="B28" s="166">
        <v>1256</v>
      </c>
      <c r="C28" s="166">
        <v>707</v>
      </c>
      <c r="D28" s="167">
        <v>610</v>
      </c>
      <c r="E28" s="166">
        <v>1231</v>
      </c>
      <c r="F28" s="166">
        <v>361</v>
      </c>
      <c r="G28" s="166">
        <v>156</v>
      </c>
      <c r="H28" s="166">
        <v>0</v>
      </c>
      <c r="I28" s="166">
        <v>622</v>
      </c>
      <c r="J28" s="166">
        <v>3041</v>
      </c>
    </row>
    <row r="29" spans="1:23" s="59" customFormat="1" thickTop="1">
      <c r="A29" s="58"/>
    </row>
    <row r="30" spans="1:23" s="171" customFormat="1" ht="13.5" customHeight="1">
      <c r="A30" s="161" t="s">
        <v>331</v>
      </c>
      <c r="B30" s="161"/>
      <c r="C30" s="161"/>
      <c r="D30" s="161"/>
      <c r="E30" s="161"/>
      <c r="F30" s="161"/>
      <c r="G30" s="161"/>
      <c r="H30" s="161"/>
      <c r="I30" s="161"/>
      <c r="J30" s="161"/>
    </row>
    <row r="31" spans="1:23" s="59" customFormat="1" ht="13.5">
      <c r="A31" s="58"/>
    </row>
    <row r="32" spans="1:23" s="59" customFormat="1" ht="13.5" customHeight="1">
      <c r="A32" s="161" t="s">
        <v>324</v>
      </c>
      <c r="B32" s="161"/>
      <c r="C32" s="161"/>
      <c r="D32" s="161"/>
      <c r="E32" s="161"/>
      <c r="F32" s="161"/>
      <c r="G32" s="161"/>
      <c r="H32" s="161"/>
      <c r="I32" s="161"/>
      <c r="J32" s="161"/>
    </row>
    <row r="33" spans="1:1" s="59" customFormat="1" ht="13.5">
      <c r="A33" s="58"/>
    </row>
    <row r="34" spans="1:1" s="59" customFormat="1" ht="13.5">
      <c r="A34" s="58"/>
    </row>
    <row r="35" spans="1:1" s="59" customFormat="1" ht="13.5">
      <c r="A35" s="58"/>
    </row>
    <row r="36" spans="1:1" s="59" customFormat="1" ht="13.5">
      <c r="A36" s="58"/>
    </row>
  </sheetData>
  <hyperlinks>
    <hyperlink ref="I1" location="inhalt!A1" display="Inhaltsverzeichnis"/>
  </hyperlink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X48"/>
  <sheetViews>
    <sheetView zoomScaleNormal="100" workbookViewId="0"/>
  </sheetViews>
  <sheetFormatPr baseColWidth="10" defaultRowHeight="14.25"/>
  <cols>
    <col min="1" max="1" width="6.140625" style="50" customWidth="1"/>
    <col min="2" max="2" width="8.140625" style="50" customWidth="1"/>
    <col min="3" max="11" width="8.140625" style="49" customWidth="1"/>
    <col min="12" max="16384" width="11.42578125" style="49"/>
  </cols>
  <sheetData>
    <row r="1" spans="1:24" s="313" customFormat="1" ht="15">
      <c r="A1" s="42" t="s">
        <v>204</v>
      </c>
      <c r="B1" s="42"/>
      <c r="C1" s="42"/>
      <c r="D1" s="42"/>
      <c r="E1" s="42"/>
      <c r="F1" s="42"/>
      <c r="G1" s="42"/>
      <c r="J1" s="312" t="s">
        <v>531</v>
      </c>
      <c r="L1" s="42"/>
      <c r="M1" s="42"/>
      <c r="N1" s="42"/>
      <c r="O1" s="42"/>
      <c r="P1" s="42"/>
    </row>
    <row r="3" spans="1:24" s="45" customFormat="1" ht="13.5">
      <c r="A3" s="44" t="s">
        <v>332</v>
      </c>
      <c r="B3" s="44"/>
      <c r="C3" s="44"/>
      <c r="D3" s="44"/>
      <c r="E3" s="44"/>
      <c r="F3" s="44"/>
      <c r="H3" s="46"/>
    </row>
    <row r="4" spans="1:24" ht="15" thickBot="1">
      <c r="A4" s="47" t="s">
        <v>333</v>
      </c>
      <c r="B4" s="47"/>
      <c r="C4" s="48"/>
      <c r="D4" s="48"/>
      <c r="E4" s="48"/>
      <c r="F4" s="48"/>
      <c r="G4" s="48"/>
      <c r="H4" s="48"/>
      <c r="I4" s="48"/>
      <c r="J4" s="48"/>
      <c r="K4" s="48"/>
    </row>
    <row r="5" spans="1:24" ht="29.1" customHeight="1" thickTop="1">
      <c r="A5" s="58"/>
      <c r="B5" s="68" t="s">
        <v>334</v>
      </c>
      <c r="C5" s="68" t="s">
        <v>47</v>
      </c>
      <c r="D5" s="68" t="s">
        <v>312</v>
      </c>
      <c r="E5" s="68" t="s">
        <v>162</v>
      </c>
      <c r="F5" s="68" t="s">
        <v>313</v>
      </c>
      <c r="G5" s="68" t="s">
        <v>314</v>
      </c>
      <c r="H5" s="68" t="s">
        <v>305</v>
      </c>
      <c r="I5" s="68" t="s">
        <v>41</v>
      </c>
      <c r="J5" s="68" t="s">
        <v>309</v>
      </c>
      <c r="K5" s="68" t="s">
        <v>39</v>
      </c>
    </row>
    <row r="6" spans="1:24" ht="13.5" customHeight="1">
      <c r="A6" s="52">
        <v>2009</v>
      </c>
      <c r="B6" s="172">
        <v>19</v>
      </c>
      <c r="C6" s="162">
        <v>1</v>
      </c>
      <c r="D6" s="162">
        <v>2</v>
      </c>
      <c r="E6" s="163">
        <v>2</v>
      </c>
      <c r="F6" s="162">
        <v>2</v>
      </c>
      <c r="G6" s="162">
        <v>0</v>
      </c>
      <c r="H6" s="162">
        <v>0</v>
      </c>
      <c r="I6" s="162">
        <v>2</v>
      </c>
      <c r="J6" s="162">
        <v>0</v>
      </c>
      <c r="K6" s="162">
        <v>2</v>
      </c>
    </row>
    <row r="7" spans="1:24" ht="13.5" customHeight="1">
      <c r="A7" s="54">
        <v>2010</v>
      </c>
      <c r="B7" s="173">
        <v>15</v>
      </c>
      <c r="C7" s="164">
        <v>1</v>
      </c>
      <c r="D7" s="164">
        <v>3</v>
      </c>
      <c r="E7" s="165">
        <v>0</v>
      </c>
      <c r="F7" s="164">
        <v>0</v>
      </c>
      <c r="G7" s="164">
        <v>1</v>
      </c>
      <c r="H7" s="164">
        <v>0</v>
      </c>
      <c r="I7" s="164">
        <v>2</v>
      </c>
      <c r="J7" s="164">
        <v>4</v>
      </c>
      <c r="K7" s="164">
        <v>0</v>
      </c>
    </row>
    <row r="8" spans="1:24" ht="13.5" customHeight="1">
      <c r="A8" s="52">
        <v>2011</v>
      </c>
      <c r="B8" s="172">
        <v>10</v>
      </c>
      <c r="C8" s="163">
        <v>1</v>
      </c>
      <c r="D8" s="162">
        <v>3</v>
      </c>
      <c r="E8" s="163">
        <v>1</v>
      </c>
      <c r="F8" s="162">
        <v>1</v>
      </c>
      <c r="G8" s="162">
        <v>0</v>
      </c>
      <c r="H8" s="162">
        <v>0</v>
      </c>
      <c r="I8" s="162">
        <v>2</v>
      </c>
      <c r="J8" s="162">
        <v>2</v>
      </c>
      <c r="K8" s="162">
        <v>0</v>
      </c>
    </row>
    <row r="9" spans="1:24" ht="13.5" customHeight="1">
      <c r="A9" s="54">
        <v>2012</v>
      </c>
      <c r="B9" s="173">
        <v>16</v>
      </c>
      <c r="C9" s="164">
        <v>0</v>
      </c>
      <c r="D9" s="164">
        <v>4</v>
      </c>
      <c r="E9" s="165">
        <v>1</v>
      </c>
      <c r="F9" s="164">
        <v>1</v>
      </c>
      <c r="G9" s="164">
        <v>2</v>
      </c>
      <c r="H9" s="164">
        <v>1</v>
      </c>
      <c r="I9" s="164">
        <v>3</v>
      </c>
      <c r="J9" s="164">
        <v>1</v>
      </c>
      <c r="K9" s="164">
        <v>3</v>
      </c>
    </row>
    <row r="10" spans="1:24" ht="13.5" customHeight="1">
      <c r="A10" s="52">
        <v>2013</v>
      </c>
      <c r="B10" s="172">
        <v>12</v>
      </c>
      <c r="C10" s="162">
        <v>0</v>
      </c>
      <c r="D10" s="162">
        <v>2</v>
      </c>
      <c r="E10" s="163">
        <v>0</v>
      </c>
      <c r="F10" s="162">
        <v>1</v>
      </c>
      <c r="G10" s="162">
        <v>0</v>
      </c>
      <c r="H10" s="162">
        <v>0</v>
      </c>
      <c r="I10" s="162">
        <v>0</v>
      </c>
      <c r="J10" s="162">
        <v>1</v>
      </c>
      <c r="K10" s="162">
        <v>0</v>
      </c>
    </row>
    <row r="11" spans="1:24" ht="13.5" customHeight="1">
      <c r="A11" s="54">
        <v>2014</v>
      </c>
      <c r="B11" s="173">
        <v>12</v>
      </c>
      <c r="C11" s="164">
        <v>2</v>
      </c>
      <c r="D11" s="164">
        <v>5</v>
      </c>
      <c r="E11" s="165">
        <v>0</v>
      </c>
      <c r="F11" s="164">
        <v>1</v>
      </c>
      <c r="G11" s="164">
        <v>0</v>
      </c>
      <c r="H11" s="164">
        <v>0</v>
      </c>
      <c r="I11" s="164">
        <v>2</v>
      </c>
      <c r="J11" s="164">
        <v>1</v>
      </c>
      <c r="K11" s="164">
        <v>0</v>
      </c>
    </row>
    <row r="12" spans="1:24" ht="13.5" customHeight="1">
      <c r="A12" s="52">
        <v>2015</v>
      </c>
      <c r="B12" s="172">
        <v>11</v>
      </c>
      <c r="C12" s="162">
        <v>2</v>
      </c>
      <c r="D12" s="162">
        <v>1</v>
      </c>
      <c r="E12" s="163">
        <v>1</v>
      </c>
      <c r="F12" s="162">
        <v>1</v>
      </c>
      <c r="G12" s="162">
        <v>1</v>
      </c>
      <c r="H12" s="162">
        <v>1</v>
      </c>
      <c r="I12" s="162">
        <v>1</v>
      </c>
      <c r="J12" s="162">
        <v>4</v>
      </c>
      <c r="K12" s="162">
        <v>0</v>
      </c>
    </row>
    <row r="13" spans="1:24" ht="13.5" customHeight="1">
      <c r="A13" s="54">
        <v>2016</v>
      </c>
      <c r="B13" s="173">
        <v>12</v>
      </c>
      <c r="C13" s="164">
        <v>0</v>
      </c>
      <c r="D13" s="164">
        <v>3</v>
      </c>
      <c r="E13" s="165">
        <v>1</v>
      </c>
      <c r="F13" s="164">
        <v>0</v>
      </c>
      <c r="G13" s="164">
        <v>2</v>
      </c>
      <c r="H13" s="164">
        <v>1</v>
      </c>
      <c r="I13" s="164">
        <v>0</v>
      </c>
      <c r="J13" s="164">
        <v>1</v>
      </c>
      <c r="K13" s="164">
        <v>0</v>
      </c>
    </row>
    <row r="14" spans="1:24" ht="13.5" customHeight="1">
      <c r="A14" s="52">
        <v>2017</v>
      </c>
      <c r="B14" s="172">
        <v>9</v>
      </c>
      <c r="C14" s="162">
        <v>0</v>
      </c>
      <c r="D14" s="162">
        <v>2</v>
      </c>
      <c r="E14" s="163">
        <v>0</v>
      </c>
      <c r="F14" s="162">
        <v>2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</row>
    <row r="15" spans="1:24" s="157" customFormat="1" ht="13.5" customHeight="1">
      <c r="A15" s="174">
        <v>2018</v>
      </c>
      <c r="B15" s="175">
        <v>3</v>
      </c>
      <c r="C15" s="175">
        <v>1</v>
      </c>
      <c r="D15" s="175">
        <v>1</v>
      </c>
      <c r="E15" s="175">
        <v>1</v>
      </c>
      <c r="F15" s="175">
        <v>1</v>
      </c>
      <c r="G15" s="175">
        <v>1</v>
      </c>
      <c r="H15" s="175">
        <v>0</v>
      </c>
      <c r="I15" s="175">
        <v>2</v>
      </c>
      <c r="J15" s="175">
        <v>0</v>
      </c>
      <c r="K15" s="175">
        <v>0</v>
      </c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</row>
    <row r="16" spans="1:24" ht="13.5" customHeight="1" thickBot="1">
      <c r="A16" s="176">
        <v>2019</v>
      </c>
      <c r="B16" s="177">
        <v>2</v>
      </c>
      <c r="C16" s="177">
        <v>0</v>
      </c>
      <c r="D16" s="177">
        <v>1</v>
      </c>
      <c r="E16" s="177">
        <v>1</v>
      </c>
      <c r="F16" s="177">
        <v>0</v>
      </c>
      <c r="G16" s="177">
        <v>0</v>
      </c>
      <c r="H16" s="177">
        <v>0</v>
      </c>
      <c r="I16" s="177">
        <v>0</v>
      </c>
      <c r="J16" s="177">
        <v>0</v>
      </c>
      <c r="K16" s="177">
        <v>0</v>
      </c>
    </row>
    <row r="17" spans="1:24" s="60" customFormat="1" ht="15" customHeight="1" thickTop="1">
      <c r="A17" s="169"/>
      <c r="B17" s="169"/>
      <c r="C17" s="169"/>
      <c r="D17" s="169"/>
      <c r="E17" s="169"/>
      <c r="F17" s="169"/>
      <c r="G17" s="169"/>
      <c r="H17" s="169"/>
      <c r="I17" s="178"/>
      <c r="J17" s="169"/>
      <c r="K17" s="16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</row>
    <row r="18" spans="1:24" ht="15" thickBot="1">
      <c r="A18" s="47" t="s">
        <v>335</v>
      </c>
      <c r="B18" s="47"/>
      <c r="C18" s="48"/>
      <c r="D18" s="48"/>
      <c r="E18" s="48"/>
      <c r="F18" s="48"/>
      <c r="G18" s="48"/>
      <c r="H18" s="48"/>
      <c r="I18" s="48"/>
      <c r="J18" s="48"/>
      <c r="K18" s="48"/>
    </row>
    <row r="19" spans="1:24" ht="15" thickTop="1">
      <c r="A19" s="58"/>
      <c r="B19" s="68" t="s">
        <v>334</v>
      </c>
      <c r="C19" s="68" t="s">
        <v>47</v>
      </c>
      <c r="D19" s="68" t="s">
        <v>312</v>
      </c>
      <c r="E19" s="68" t="s">
        <v>162</v>
      </c>
      <c r="F19" s="68" t="s">
        <v>313</v>
      </c>
      <c r="G19" s="68" t="s">
        <v>314</v>
      </c>
      <c r="H19" s="68" t="s">
        <v>305</v>
      </c>
      <c r="I19" s="68" t="s">
        <v>41</v>
      </c>
      <c r="J19" s="68" t="s">
        <v>309</v>
      </c>
      <c r="K19" s="68" t="s">
        <v>39</v>
      </c>
    </row>
    <row r="20" spans="1:24">
      <c r="A20" s="52">
        <v>2009</v>
      </c>
      <c r="B20" s="172">
        <v>16</v>
      </c>
      <c r="C20" s="162">
        <v>2</v>
      </c>
      <c r="D20" s="162">
        <v>1</v>
      </c>
      <c r="E20" s="163">
        <v>2</v>
      </c>
      <c r="F20" s="162">
        <v>1</v>
      </c>
      <c r="G20" s="162">
        <v>0</v>
      </c>
      <c r="H20" s="162">
        <v>0</v>
      </c>
      <c r="I20" s="162">
        <v>1</v>
      </c>
      <c r="J20" s="162">
        <v>0</v>
      </c>
      <c r="K20" s="162">
        <v>2</v>
      </c>
    </row>
    <row r="21" spans="1:24">
      <c r="A21" s="54">
        <v>2010</v>
      </c>
      <c r="B21" s="173">
        <v>9</v>
      </c>
      <c r="C21" s="164">
        <v>2</v>
      </c>
      <c r="D21" s="164">
        <v>1</v>
      </c>
      <c r="E21" s="165">
        <v>0</v>
      </c>
      <c r="F21" s="164">
        <v>0</v>
      </c>
      <c r="G21" s="164">
        <v>0</v>
      </c>
      <c r="H21" s="164">
        <v>0</v>
      </c>
      <c r="I21" s="164">
        <v>0</v>
      </c>
      <c r="J21" s="164">
        <v>2</v>
      </c>
      <c r="K21" s="164">
        <v>0</v>
      </c>
    </row>
    <row r="22" spans="1:24">
      <c r="A22" s="52">
        <v>2011</v>
      </c>
      <c r="B22" s="172">
        <v>8</v>
      </c>
      <c r="C22" s="163">
        <v>1</v>
      </c>
      <c r="D22" s="162">
        <v>2</v>
      </c>
      <c r="E22" s="163">
        <v>1</v>
      </c>
      <c r="F22" s="162">
        <v>1</v>
      </c>
      <c r="G22" s="162">
        <v>0</v>
      </c>
      <c r="H22" s="162">
        <v>0</v>
      </c>
      <c r="I22" s="162">
        <v>1</v>
      </c>
      <c r="J22" s="162">
        <v>2</v>
      </c>
      <c r="K22" s="162">
        <v>0</v>
      </c>
    </row>
    <row r="23" spans="1:24">
      <c r="A23" s="54">
        <v>2012</v>
      </c>
      <c r="B23" s="173">
        <v>10</v>
      </c>
      <c r="C23" s="164">
        <v>0</v>
      </c>
      <c r="D23" s="164">
        <v>2</v>
      </c>
      <c r="E23" s="165">
        <v>1</v>
      </c>
      <c r="F23" s="164">
        <v>0</v>
      </c>
      <c r="G23" s="164">
        <v>2</v>
      </c>
      <c r="H23" s="164">
        <v>0</v>
      </c>
      <c r="I23" s="164">
        <v>2</v>
      </c>
      <c r="J23" s="164">
        <v>1</v>
      </c>
      <c r="K23" s="164">
        <v>3</v>
      </c>
    </row>
    <row r="24" spans="1:24">
      <c r="A24" s="52">
        <v>2013</v>
      </c>
      <c r="B24" s="172">
        <v>11</v>
      </c>
      <c r="C24" s="162">
        <v>1</v>
      </c>
      <c r="D24" s="162">
        <v>3</v>
      </c>
      <c r="E24" s="163">
        <v>0</v>
      </c>
      <c r="F24" s="162">
        <v>1</v>
      </c>
      <c r="G24" s="162">
        <v>0</v>
      </c>
      <c r="H24" s="162">
        <v>0</v>
      </c>
      <c r="I24" s="162">
        <v>0</v>
      </c>
      <c r="J24" s="162">
        <v>1</v>
      </c>
      <c r="K24" s="162">
        <v>0</v>
      </c>
    </row>
    <row r="25" spans="1:24">
      <c r="A25" s="54">
        <v>2014</v>
      </c>
      <c r="B25" s="173">
        <v>10</v>
      </c>
      <c r="C25" s="164">
        <v>2</v>
      </c>
      <c r="D25" s="164">
        <v>4</v>
      </c>
      <c r="E25" s="165">
        <v>0</v>
      </c>
      <c r="F25" s="164">
        <v>1</v>
      </c>
      <c r="G25" s="164">
        <v>0</v>
      </c>
      <c r="H25" s="164">
        <v>0</v>
      </c>
      <c r="I25" s="164">
        <v>2</v>
      </c>
      <c r="J25" s="164">
        <v>1</v>
      </c>
      <c r="K25" s="164">
        <v>0</v>
      </c>
    </row>
    <row r="26" spans="1:24">
      <c r="A26" s="52">
        <v>2015</v>
      </c>
      <c r="B26" s="172">
        <v>11</v>
      </c>
      <c r="C26" s="162">
        <v>2</v>
      </c>
      <c r="D26" s="162">
        <v>1</v>
      </c>
      <c r="E26" s="163">
        <v>1</v>
      </c>
      <c r="F26" s="162">
        <v>1</v>
      </c>
      <c r="G26" s="162">
        <v>1</v>
      </c>
      <c r="H26" s="162">
        <v>1</v>
      </c>
      <c r="I26" s="162">
        <v>0</v>
      </c>
      <c r="J26" s="162">
        <v>4</v>
      </c>
      <c r="K26" s="162">
        <v>0</v>
      </c>
    </row>
    <row r="27" spans="1:24">
      <c r="A27" s="54">
        <v>2016</v>
      </c>
      <c r="B27" s="173">
        <v>5</v>
      </c>
      <c r="C27" s="164">
        <v>0</v>
      </c>
      <c r="D27" s="164">
        <v>0</v>
      </c>
      <c r="E27" s="165">
        <v>1</v>
      </c>
      <c r="F27" s="164">
        <v>0</v>
      </c>
      <c r="G27" s="164">
        <v>1</v>
      </c>
      <c r="H27" s="164">
        <v>1</v>
      </c>
      <c r="I27" s="164">
        <v>0</v>
      </c>
      <c r="J27" s="164">
        <v>1</v>
      </c>
      <c r="K27" s="164">
        <v>0</v>
      </c>
    </row>
    <row r="28" spans="1:24">
      <c r="A28" s="52">
        <v>2017</v>
      </c>
      <c r="B28" s="172">
        <v>5</v>
      </c>
      <c r="C28" s="162">
        <v>0</v>
      </c>
      <c r="D28" s="162">
        <v>2</v>
      </c>
      <c r="E28" s="163">
        <v>0</v>
      </c>
      <c r="F28" s="162">
        <v>1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</row>
    <row r="29" spans="1:24">
      <c r="A29" s="174">
        <v>2018</v>
      </c>
      <c r="B29" s="175">
        <v>4</v>
      </c>
      <c r="C29" s="175">
        <v>1</v>
      </c>
      <c r="D29" s="175">
        <v>2</v>
      </c>
      <c r="E29" s="175">
        <v>1</v>
      </c>
      <c r="F29" s="175">
        <v>1</v>
      </c>
      <c r="G29" s="175">
        <v>1</v>
      </c>
      <c r="H29" s="175">
        <v>0</v>
      </c>
      <c r="I29" s="175">
        <v>2</v>
      </c>
      <c r="J29" s="175">
        <v>0</v>
      </c>
      <c r="K29" s="175">
        <v>0</v>
      </c>
    </row>
    <row r="30" spans="1:24" ht="15" thickBot="1">
      <c r="A30" s="176">
        <v>2019</v>
      </c>
      <c r="B30" s="177">
        <v>2</v>
      </c>
      <c r="C30" s="177">
        <v>0</v>
      </c>
      <c r="D30" s="177">
        <v>1</v>
      </c>
      <c r="E30" s="177">
        <v>1</v>
      </c>
      <c r="F30" s="177">
        <v>0</v>
      </c>
      <c r="G30" s="177">
        <v>0</v>
      </c>
      <c r="H30" s="177">
        <v>0</v>
      </c>
      <c r="I30" s="177">
        <v>0</v>
      </c>
      <c r="J30" s="177">
        <v>0</v>
      </c>
      <c r="K30" s="177">
        <v>0</v>
      </c>
    </row>
    <row r="31" spans="1:24" ht="15" thickTop="1">
      <c r="A31" s="179"/>
      <c r="B31" s="179"/>
      <c r="C31" s="178"/>
      <c r="D31" s="178"/>
      <c r="E31" s="180"/>
      <c r="F31" s="178"/>
      <c r="G31" s="178"/>
      <c r="H31" s="178"/>
      <c r="I31" s="178"/>
      <c r="J31" s="178"/>
      <c r="K31" s="178"/>
    </row>
    <row r="32" spans="1:24" ht="15" thickBot="1">
      <c r="A32" s="47" t="s">
        <v>336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</row>
    <row r="33" spans="1:11" ht="15" thickTop="1">
      <c r="A33" s="58"/>
      <c r="B33" s="68" t="s">
        <v>334</v>
      </c>
      <c r="C33" s="68" t="s">
        <v>47</v>
      </c>
      <c r="D33" s="68" t="s">
        <v>312</v>
      </c>
      <c r="E33" s="68" t="s">
        <v>162</v>
      </c>
      <c r="F33" s="68" t="s">
        <v>313</v>
      </c>
      <c r="G33" s="68" t="s">
        <v>314</v>
      </c>
      <c r="H33" s="68" t="s">
        <v>305</v>
      </c>
      <c r="I33" s="68" t="s">
        <v>41</v>
      </c>
      <c r="J33" s="68" t="s">
        <v>309</v>
      </c>
      <c r="K33" s="68" t="s">
        <v>39</v>
      </c>
    </row>
    <row r="34" spans="1:11">
      <c r="A34" s="52">
        <v>2009</v>
      </c>
      <c r="B34" s="172">
        <v>201</v>
      </c>
      <c r="C34" s="162">
        <v>8</v>
      </c>
      <c r="D34" s="162">
        <v>28</v>
      </c>
      <c r="E34" s="163">
        <v>11</v>
      </c>
      <c r="F34" s="162">
        <v>6</v>
      </c>
      <c r="G34" s="162">
        <v>16</v>
      </c>
      <c r="H34" s="162">
        <v>8</v>
      </c>
      <c r="I34" s="162">
        <v>19</v>
      </c>
      <c r="J34" s="162">
        <v>6</v>
      </c>
      <c r="K34" s="162">
        <v>11</v>
      </c>
    </row>
    <row r="35" spans="1:11">
      <c r="A35" s="54">
        <v>2010</v>
      </c>
      <c r="B35" s="173">
        <v>214</v>
      </c>
      <c r="C35" s="164">
        <v>9</v>
      </c>
      <c r="D35" s="164">
        <v>29</v>
      </c>
      <c r="E35" s="165">
        <v>11</v>
      </c>
      <c r="F35" s="164">
        <v>6</v>
      </c>
      <c r="G35" s="164">
        <v>17</v>
      </c>
      <c r="H35" s="164">
        <v>8</v>
      </c>
      <c r="I35" s="164">
        <v>21</v>
      </c>
      <c r="J35" s="164">
        <v>8</v>
      </c>
      <c r="K35" s="164">
        <v>11</v>
      </c>
    </row>
    <row r="36" spans="1:11">
      <c r="A36" s="52">
        <v>2011</v>
      </c>
      <c r="B36" s="172">
        <v>224</v>
      </c>
      <c r="C36" s="163">
        <v>10</v>
      </c>
      <c r="D36" s="162">
        <v>30</v>
      </c>
      <c r="E36" s="163">
        <v>12</v>
      </c>
      <c r="F36" s="162">
        <v>7</v>
      </c>
      <c r="G36" s="162">
        <v>17</v>
      </c>
      <c r="H36" s="162">
        <v>8</v>
      </c>
      <c r="I36" s="162">
        <v>23</v>
      </c>
      <c r="J36" s="162">
        <v>10</v>
      </c>
      <c r="K36" s="162">
        <v>11</v>
      </c>
    </row>
    <row r="37" spans="1:11">
      <c r="A37" s="54">
        <v>2012</v>
      </c>
      <c r="B37" s="173">
        <v>240</v>
      </c>
      <c r="C37" s="164">
        <v>10</v>
      </c>
      <c r="D37" s="164">
        <v>31</v>
      </c>
      <c r="E37" s="165">
        <v>13</v>
      </c>
      <c r="F37" s="164">
        <v>8</v>
      </c>
      <c r="G37" s="164">
        <v>19</v>
      </c>
      <c r="H37" s="164">
        <v>8</v>
      </c>
      <c r="I37" s="164">
        <v>26</v>
      </c>
      <c r="J37" s="164">
        <v>11</v>
      </c>
      <c r="K37" s="164">
        <v>14</v>
      </c>
    </row>
    <row r="38" spans="1:11">
      <c r="A38" s="52">
        <v>2013</v>
      </c>
      <c r="B38" s="172">
        <v>252</v>
      </c>
      <c r="C38" s="162">
        <v>10</v>
      </c>
      <c r="D38" s="162">
        <v>33</v>
      </c>
      <c r="E38" s="163">
        <v>13</v>
      </c>
      <c r="F38" s="162">
        <v>9</v>
      </c>
      <c r="G38" s="162">
        <v>19</v>
      </c>
      <c r="H38" s="162">
        <v>8</v>
      </c>
      <c r="I38" s="162">
        <v>26</v>
      </c>
      <c r="J38" s="162">
        <v>12</v>
      </c>
      <c r="K38" s="162">
        <v>14</v>
      </c>
    </row>
    <row r="39" spans="1:11">
      <c r="A39" s="54">
        <v>2014</v>
      </c>
      <c r="B39" s="173">
        <v>264</v>
      </c>
      <c r="C39" s="164">
        <v>12</v>
      </c>
      <c r="D39" s="164">
        <v>37</v>
      </c>
      <c r="E39" s="165">
        <v>13</v>
      </c>
      <c r="F39" s="164">
        <v>10</v>
      </c>
      <c r="G39" s="164">
        <v>19</v>
      </c>
      <c r="H39" s="164">
        <v>8</v>
      </c>
      <c r="I39" s="164">
        <v>28</v>
      </c>
      <c r="J39" s="164">
        <v>13</v>
      </c>
      <c r="K39" s="164">
        <v>14</v>
      </c>
    </row>
    <row r="40" spans="1:11">
      <c r="A40" s="52">
        <v>2015</v>
      </c>
      <c r="B40" s="172">
        <v>275</v>
      </c>
      <c r="C40" s="162">
        <v>14</v>
      </c>
      <c r="D40" s="162">
        <v>37</v>
      </c>
      <c r="E40" s="163">
        <v>14</v>
      </c>
      <c r="F40" s="162">
        <v>11</v>
      </c>
      <c r="G40" s="162">
        <v>20</v>
      </c>
      <c r="H40" s="162">
        <v>9</v>
      </c>
      <c r="I40" s="162">
        <v>29</v>
      </c>
      <c r="J40" s="162">
        <v>17</v>
      </c>
      <c r="K40" s="162">
        <v>14</v>
      </c>
    </row>
    <row r="41" spans="1:11">
      <c r="A41" s="54">
        <v>2016</v>
      </c>
      <c r="B41" s="173">
        <v>287</v>
      </c>
      <c r="C41" s="164">
        <v>14</v>
      </c>
      <c r="D41" s="164">
        <v>40</v>
      </c>
      <c r="E41" s="165">
        <v>15</v>
      </c>
      <c r="F41" s="164">
        <v>11</v>
      </c>
      <c r="G41" s="164">
        <v>22</v>
      </c>
      <c r="H41" s="164">
        <v>10</v>
      </c>
      <c r="I41" s="164">
        <v>29</v>
      </c>
      <c r="J41" s="164">
        <v>18</v>
      </c>
      <c r="K41" s="164">
        <v>14</v>
      </c>
    </row>
    <row r="42" spans="1:11">
      <c r="A42" s="52">
        <v>2017</v>
      </c>
      <c r="B42" s="172">
        <v>296</v>
      </c>
      <c r="C42" s="162">
        <v>14</v>
      </c>
      <c r="D42" s="162">
        <v>41</v>
      </c>
      <c r="E42" s="163">
        <v>15</v>
      </c>
      <c r="F42" s="162">
        <v>13</v>
      </c>
      <c r="G42" s="162">
        <v>22</v>
      </c>
      <c r="H42" s="162">
        <v>10</v>
      </c>
      <c r="I42" s="162">
        <v>29</v>
      </c>
      <c r="J42" s="162">
        <v>18</v>
      </c>
      <c r="K42" s="162">
        <v>14</v>
      </c>
    </row>
    <row r="43" spans="1:11">
      <c r="A43" s="174">
        <v>2018</v>
      </c>
      <c r="B43" s="175">
        <v>300</v>
      </c>
      <c r="C43" s="175">
        <v>15</v>
      </c>
      <c r="D43" s="175">
        <v>42</v>
      </c>
      <c r="E43" s="175">
        <v>16</v>
      </c>
      <c r="F43" s="175">
        <v>14</v>
      </c>
      <c r="G43" s="175">
        <v>23</v>
      </c>
      <c r="H43" s="175">
        <v>10</v>
      </c>
      <c r="I43" s="175">
        <v>31</v>
      </c>
      <c r="J43" s="175">
        <v>18</v>
      </c>
      <c r="K43" s="175">
        <v>14</v>
      </c>
    </row>
    <row r="44" spans="1:11" ht="15" thickBot="1">
      <c r="A44" s="176">
        <v>2019</v>
      </c>
      <c r="B44" s="177">
        <v>302</v>
      </c>
      <c r="C44" s="177">
        <v>15</v>
      </c>
      <c r="D44" s="177">
        <v>43</v>
      </c>
      <c r="E44" s="177">
        <v>17</v>
      </c>
      <c r="F44" s="177">
        <v>14</v>
      </c>
      <c r="G44" s="177">
        <v>23</v>
      </c>
      <c r="H44" s="177">
        <v>10</v>
      </c>
      <c r="I44" s="177">
        <v>31</v>
      </c>
      <c r="J44" s="177">
        <v>18</v>
      </c>
      <c r="K44" s="177">
        <v>14</v>
      </c>
    </row>
    <row r="45" spans="1:11" ht="15" thickTop="1">
      <c r="A45" s="179"/>
      <c r="B45" s="179"/>
      <c r="C45" s="178"/>
      <c r="D45" s="178"/>
      <c r="E45" s="180"/>
      <c r="F45" s="178"/>
      <c r="G45" s="178"/>
      <c r="H45" s="178"/>
      <c r="I45" s="178"/>
      <c r="J45" s="178"/>
      <c r="K45" s="178"/>
    </row>
    <row r="46" spans="1:11" ht="14.25" customHeight="1">
      <c r="A46" s="181" t="s">
        <v>337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</row>
    <row r="48" spans="1:11">
      <c r="C48" s="50"/>
    </row>
  </sheetData>
  <hyperlinks>
    <hyperlink ref="J1" location="inhalt!A1" display="Inhaltsverzeichnis"/>
  </hyperlinks>
  <pageMargins left="0.78740157480314965" right="0.78740157480314965" top="0.78740157480314965" bottom="0.78740157480314965" header="0.31496062992125984" footer="0.31496062992125984"/>
  <pageSetup paperSize="9" scale="97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6"/>
  <sheetViews>
    <sheetView zoomScaleNormal="100" workbookViewId="0"/>
  </sheetViews>
  <sheetFormatPr baseColWidth="10" defaultRowHeight="14.25"/>
  <cols>
    <col min="1" max="1" width="14" style="50" customWidth="1"/>
    <col min="2" max="2" width="12.85546875" style="50" customWidth="1"/>
    <col min="3" max="3" width="22.140625" style="49" customWidth="1"/>
    <col min="4" max="4" width="22.28515625" style="49" customWidth="1"/>
    <col min="5" max="5" width="22" style="49" customWidth="1"/>
    <col min="6" max="6" width="22.42578125" style="49" customWidth="1"/>
    <col min="7" max="16384" width="11.42578125" style="49"/>
  </cols>
  <sheetData>
    <row r="1" spans="1:19" s="313" customFormat="1" ht="15">
      <c r="A1" s="42" t="s">
        <v>204</v>
      </c>
      <c r="B1" s="42"/>
      <c r="C1" s="42"/>
      <c r="D1" s="42"/>
      <c r="E1" s="42"/>
      <c r="F1" s="312" t="s">
        <v>531</v>
      </c>
      <c r="G1" s="42"/>
      <c r="J1" s="42"/>
      <c r="L1" s="42"/>
      <c r="M1" s="42"/>
      <c r="N1" s="42"/>
      <c r="O1" s="42"/>
      <c r="P1" s="42"/>
    </row>
    <row r="3" spans="1:19" s="45" customFormat="1" ht="13.5">
      <c r="A3" s="44" t="s">
        <v>338</v>
      </c>
      <c r="B3" s="44"/>
      <c r="C3" s="44"/>
      <c r="D3" s="44"/>
      <c r="E3" s="44"/>
      <c r="F3" s="44"/>
    </row>
    <row r="4" spans="1:19" ht="15" thickBot="1">
      <c r="A4" s="47"/>
      <c r="B4" s="47"/>
      <c r="C4" s="48"/>
      <c r="D4" s="48"/>
      <c r="E4" s="48"/>
      <c r="F4" s="48"/>
    </row>
    <row r="5" spans="1:19" s="59" customFormat="1" ht="54" customHeight="1" thickTop="1">
      <c r="A5" s="182" t="s">
        <v>339</v>
      </c>
      <c r="B5" s="71" t="s">
        <v>340</v>
      </c>
      <c r="C5" s="71" t="s">
        <v>341</v>
      </c>
      <c r="D5" s="71" t="s">
        <v>342</v>
      </c>
      <c r="E5" s="71" t="s">
        <v>343</v>
      </c>
      <c r="F5" s="71" t="s">
        <v>344</v>
      </c>
    </row>
    <row r="6" spans="1:19" s="59" customFormat="1" ht="13.5" customHeight="1">
      <c r="A6" s="52">
        <v>2009</v>
      </c>
      <c r="B6" s="172">
        <v>14</v>
      </c>
      <c r="C6" s="162">
        <v>13</v>
      </c>
      <c r="D6" s="162">
        <v>3</v>
      </c>
      <c r="E6" s="163">
        <v>6</v>
      </c>
      <c r="F6" s="162">
        <v>4</v>
      </c>
    </row>
    <row r="7" spans="1:19" s="59" customFormat="1" ht="13.5" customHeight="1">
      <c r="A7" s="54">
        <v>2010</v>
      </c>
      <c r="B7" s="173">
        <v>17</v>
      </c>
      <c r="C7" s="164">
        <v>7</v>
      </c>
      <c r="D7" s="164">
        <v>1</v>
      </c>
      <c r="E7" s="165">
        <v>7</v>
      </c>
      <c r="F7" s="164">
        <v>2</v>
      </c>
    </row>
    <row r="8" spans="1:19" s="59" customFormat="1" ht="13.5" customHeight="1">
      <c r="A8" s="52">
        <v>2011</v>
      </c>
      <c r="B8" s="172">
        <v>8</v>
      </c>
      <c r="C8" s="163">
        <v>13</v>
      </c>
      <c r="D8" s="162">
        <v>1</v>
      </c>
      <c r="E8" s="163">
        <v>8</v>
      </c>
      <c r="F8" s="162">
        <v>5</v>
      </c>
    </row>
    <row r="9" spans="1:19" s="59" customFormat="1" ht="13.5" customHeight="1">
      <c r="A9" s="54">
        <v>2012</v>
      </c>
      <c r="B9" s="173">
        <v>27</v>
      </c>
      <c r="C9" s="164">
        <v>13</v>
      </c>
      <c r="D9" s="164">
        <v>7</v>
      </c>
      <c r="E9" s="165">
        <v>18</v>
      </c>
      <c r="F9" s="164">
        <v>11</v>
      </c>
    </row>
    <row r="10" spans="1:19" s="59" customFormat="1" ht="13.5" customHeight="1">
      <c r="A10" s="52">
        <v>2013</v>
      </c>
      <c r="B10" s="172">
        <v>20</v>
      </c>
      <c r="C10" s="162">
        <v>14</v>
      </c>
      <c r="D10" s="162">
        <v>1</v>
      </c>
      <c r="E10" s="163">
        <v>4</v>
      </c>
      <c r="F10" s="162">
        <v>2</v>
      </c>
    </row>
    <row r="11" spans="1:19" s="59" customFormat="1" ht="13.5" customHeight="1">
      <c r="A11" s="54">
        <v>2014</v>
      </c>
      <c r="B11" s="173">
        <v>14</v>
      </c>
      <c r="C11" s="164">
        <v>13</v>
      </c>
      <c r="D11" s="164">
        <v>4</v>
      </c>
      <c r="E11" s="165">
        <v>8</v>
      </c>
      <c r="F11" s="164">
        <v>7</v>
      </c>
    </row>
    <row r="12" spans="1:19" s="59" customFormat="1" ht="13.5" customHeight="1">
      <c r="A12" s="52">
        <v>2015</v>
      </c>
      <c r="B12" s="172">
        <v>13</v>
      </c>
      <c r="C12" s="162">
        <v>18</v>
      </c>
      <c r="D12" s="162">
        <v>1</v>
      </c>
      <c r="E12" s="163">
        <v>11</v>
      </c>
      <c r="F12" s="162">
        <v>9</v>
      </c>
    </row>
    <row r="13" spans="1:19" s="59" customFormat="1" ht="13.5" customHeight="1">
      <c r="A13" s="54">
        <v>2016</v>
      </c>
      <c r="B13" s="173">
        <v>17</v>
      </c>
      <c r="C13" s="164">
        <v>8</v>
      </c>
      <c r="D13" s="164">
        <v>2</v>
      </c>
      <c r="E13" s="165">
        <v>6</v>
      </c>
      <c r="F13" s="164">
        <v>5</v>
      </c>
    </row>
    <row r="14" spans="1:19" s="59" customFormat="1" ht="13.5" customHeight="1">
      <c r="A14" s="52">
        <v>2017</v>
      </c>
      <c r="B14" s="172">
        <v>17</v>
      </c>
      <c r="C14" s="162">
        <v>10</v>
      </c>
      <c r="D14" s="162">
        <v>1</v>
      </c>
      <c r="E14" s="163">
        <v>10</v>
      </c>
      <c r="F14" s="162">
        <v>6</v>
      </c>
    </row>
    <row r="15" spans="1:19" s="175" customFormat="1" ht="13.5" customHeight="1">
      <c r="A15" s="174">
        <v>2018</v>
      </c>
      <c r="B15" s="175">
        <v>38</v>
      </c>
      <c r="C15" s="175">
        <v>28</v>
      </c>
      <c r="D15" s="175">
        <v>0</v>
      </c>
      <c r="E15" s="175">
        <v>9</v>
      </c>
      <c r="F15" s="175">
        <v>4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</row>
    <row r="16" spans="1:19" s="175" customFormat="1" ht="13.5" customHeight="1">
      <c r="A16" s="52">
        <v>2019</v>
      </c>
      <c r="B16" s="172">
        <v>20</v>
      </c>
      <c r="C16" s="162">
        <v>13</v>
      </c>
      <c r="D16" s="162">
        <v>5</v>
      </c>
      <c r="E16" s="163">
        <v>8</v>
      </c>
      <c r="F16" s="162">
        <v>5</v>
      </c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</row>
    <row r="17" spans="1:19" s="59" customFormat="1" ht="13.5" customHeight="1" thickBot="1">
      <c r="A17" s="188" t="s">
        <v>345</v>
      </c>
      <c r="B17" s="189">
        <v>593</v>
      </c>
      <c r="C17" s="190">
        <v>349</v>
      </c>
      <c r="D17" s="190">
        <v>118</v>
      </c>
      <c r="E17" s="191">
        <v>238</v>
      </c>
      <c r="F17" s="190">
        <v>161</v>
      </c>
    </row>
    <row r="18" spans="1:19" s="60" customFormat="1" ht="15" customHeight="1" thickTop="1">
      <c r="A18" s="54"/>
      <c r="B18" s="54"/>
      <c r="C18" s="54"/>
      <c r="D18" s="54"/>
      <c r="E18" s="54"/>
      <c r="F18" s="54"/>
      <c r="N18" s="59"/>
      <c r="O18" s="59"/>
      <c r="P18" s="59"/>
      <c r="Q18" s="59"/>
      <c r="R18" s="59"/>
      <c r="S18" s="59"/>
    </row>
    <row r="19" spans="1:19" s="60" customFormat="1" ht="13.5">
      <c r="A19" s="183" t="s">
        <v>346</v>
      </c>
      <c r="B19" s="183"/>
      <c r="C19" s="183"/>
      <c r="D19" s="183"/>
      <c r="E19" s="183"/>
      <c r="F19" s="183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60" customFormat="1" ht="13.5">
      <c r="A20" s="183" t="s">
        <v>347</v>
      </c>
      <c r="B20" s="184"/>
      <c r="C20" s="184"/>
      <c r="D20" s="184"/>
      <c r="E20" s="184"/>
      <c r="F20" s="184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60" customFormat="1" ht="13.5">
      <c r="A21" s="183" t="s">
        <v>348</v>
      </c>
      <c r="B21" s="184"/>
      <c r="C21" s="184"/>
      <c r="D21" s="184"/>
      <c r="E21" s="184"/>
      <c r="F21" s="184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60" customFormat="1" ht="13.5">
      <c r="A22" s="183" t="s">
        <v>349</v>
      </c>
      <c r="B22" s="184"/>
      <c r="C22" s="184"/>
      <c r="D22" s="184"/>
      <c r="E22" s="184"/>
      <c r="F22" s="184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60" customFormat="1" ht="13.5">
      <c r="A23" s="183" t="s">
        <v>350</v>
      </c>
      <c r="B23" s="184"/>
      <c r="C23" s="184"/>
      <c r="D23" s="184"/>
      <c r="E23" s="184"/>
      <c r="F23" s="184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60" customFormat="1" ht="13.5">
      <c r="A24" s="183" t="s">
        <v>351</v>
      </c>
      <c r="B24" s="184"/>
      <c r="C24" s="184"/>
      <c r="D24" s="184"/>
      <c r="E24" s="184"/>
      <c r="F24" s="184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60" customFormat="1" ht="13.5">
      <c r="A25" s="183" t="s">
        <v>352</v>
      </c>
      <c r="B25" s="184"/>
      <c r="C25" s="184"/>
      <c r="D25" s="184"/>
      <c r="E25" s="184"/>
      <c r="F25" s="184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60" customFormat="1" ht="13.5">
      <c r="A26" s="183" t="s">
        <v>353</v>
      </c>
      <c r="B26" s="184"/>
      <c r="C26" s="184"/>
      <c r="D26" s="184"/>
      <c r="E26" s="184"/>
      <c r="F26" s="184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60" customFormat="1" ht="15" customHeight="1">
      <c r="A27" s="54"/>
      <c r="B27" s="54"/>
      <c r="C27" s="54"/>
      <c r="D27" s="54"/>
      <c r="E27" s="54"/>
      <c r="F27" s="54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60" customFormat="1" ht="15" customHeight="1">
      <c r="A28" s="161" t="s">
        <v>354</v>
      </c>
      <c r="B28" s="54"/>
      <c r="C28" s="54"/>
      <c r="D28" s="54"/>
      <c r="E28" s="54"/>
      <c r="F28" s="54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60" customFormat="1" ht="15" customHeight="1">
      <c r="A29" s="54"/>
      <c r="B29" s="54"/>
      <c r="C29" s="54"/>
      <c r="D29" s="54"/>
      <c r="E29" s="54"/>
      <c r="F29" s="54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>
      <c r="A30" s="161" t="s">
        <v>319</v>
      </c>
      <c r="C30" s="50"/>
    </row>
    <row r="32" spans="1:19">
      <c r="A32" s="49"/>
    </row>
    <row r="33" spans="1:19">
      <c r="A33" s="49"/>
    </row>
    <row r="34" spans="1:19">
      <c r="A34" s="49"/>
    </row>
    <row r="35" spans="1:19" s="50" customFormat="1">
      <c r="A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</row>
    <row r="36" spans="1:19" s="50" customFormat="1">
      <c r="A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</row>
  </sheetData>
  <hyperlinks>
    <hyperlink ref="F1" location="inhalt!A1" display="Inhaltsverzeichnis"/>
  </hyperlinks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38"/>
  <sheetViews>
    <sheetView zoomScaleNormal="100" workbookViewId="0"/>
  </sheetViews>
  <sheetFormatPr baseColWidth="10" defaultRowHeight="15"/>
  <cols>
    <col min="1" max="1" width="80" customWidth="1"/>
  </cols>
  <sheetData>
    <row r="1" spans="1:1" s="304" customFormat="1">
      <c r="A1" s="310"/>
    </row>
    <row r="2" spans="1:1">
      <c r="A2" s="185"/>
    </row>
    <row r="3" spans="1:1">
      <c r="A3" s="185"/>
    </row>
    <row r="4" spans="1:1">
      <c r="A4" s="185"/>
    </row>
    <row r="5" spans="1:1">
      <c r="A5" s="185"/>
    </row>
    <row r="6" spans="1:1">
      <c r="A6" s="185"/>
    </row>
    <row r="7" spans="1:1">
      <c r="A7" s="185"/>
    </row>
    <row r="8" spans="1:1">
      <c r="A8" s="269" t="s">
        <v>531</v>
      </c>
    </row>
    <row r="9" spans="1:1">
      <c r="A9" s="185"/>
    </row>
    <row r="10" spans="1:1">
      <c r="A10" s="185"/>
    </row>
    <row r="11" spans="1:1">
      <c r="A11" s="185"/>
    </row>
    <row r="12" spans="1:1">
      <c r="A12" s="185"/>
    </row>
    <row r="13" spans="1:1">
      <c r="A13" s="185"/>
    </row>
    <row r="14" spans="1:1">
      <c r="A14" s="185"/>
    </row>
    <row r="15" spans="1:1">
      <c r="A15" s="185"/>
    </row>
    <row r="16" spans="1:1">
      <c r="A16" s="185"/>
    </row>
    <row r="17" spans="1:1">
      <c r="A17" s="185"/>
    </row>
    <row r="18" spans="1:1" s="187" customFormat="1" ht="188.25" customHeight="1">
      <c r="A18" s="186" t="s">
        <v>422</v>
      </c>
    </row>
    <row r="19" spans="1:1">
      <c r="A19" s="185"/>
    </row>
    <row r="20" spans="1:1">
      <c r="A20" s="185"/>
    </row>
    <row r="21" spans="1:1">
      <c r="A21" s="185"/>
    </row>
    <row r="22" spans="1:1">
      <c r="A22" s="185"/>
    </row>
    <row r="23" spans="1:1">
      <c r="A23" s="185"/>
    </row>
    <row r="24" spans="1:1">
      <c r="A24" s="185"/>
    </row>
    <row r="25" spans="1:1">
      <c r="A25" s="185"/>
    </row>
    <row r="26" spans="1:1">
      <c r="A26" s="185"/>
    </row>
    <row r="27" spans="1:1">
      <c r="A27" s="185"/>
    </row>
    <row r="28" spans="1:1">
      <c r="A28" s="185"/>
    </row>
    <row r="29" spans="1:1">
      <c r="A29" s="185"/>
    </row>
    <row r="30" spans="1:1">
      <c r="A30" s="185"/>
    </row>
    <row r="31" spans="1:1">
      <c r="A31" s="185"/>
    </row>
    <row r="32" spans="1:1">
      <c r="A32" s="185"/>
    </row>
    <row r="33" spans="1:1">
      <c r="A33" s="185"/>
    </row>
    <row r="34" spans="1:1">
      <c r="A34" s="185"/>
    </row>
    <row r="35" spans="1:1">
      <c r="A35" s="185"/>
    </row>
    <row r="36" spans="1:1">
      <c r="A36" s="185"/>
    </row>
    <row r="37" spans="1:1">
      <c r="A37" s="185"/>
    </row>
    <row r="38" spans="1:1">
      <c r="A38" s="185"/>
    </row>
  </sheetData>
  <hyperlinks>
    <hyperlink ref="A8" location="inhalt!A1" display="Inhaltsverzeichnis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39"/>
  <sheetViews>
    <sheetView topLeftCell="A121" zoomScaleNormal="100" workbookViewId="0"/>
  </sheetViews>
  <sheetFormatPr baseColWidth="10" defaultRowHeight="15"/>
  <cols>
    <col min="1" max="1" width="6.7109375" customWidth="1"/>
    <col min="2" max="2" width="7.140625" customWidth="1"/>
    <col min="3" max="5" width="10.42578125" customWidth="1"/>
    <col min="6" max="6" width="14.140625" customWidth="1"/>
    <col min="7" max="8" width="9.85546875" customWidth="1"/>
    <col min="9" max="9" width="12.85546875" customWidth="1"/>
  </cols>
  <sheetData>
    <row r="1" spans="1:15" s="313" customFormat="1">
      <c r="A1" s="42" t="s">
        <v>194</v>
      </c>
      <c r="B1" s="42"/>
      <c r="C1" s="42"/>
      <c r="D1" s="42"/>
      <c r="E1" s="314"/>
      <c r="G1" s="42"/>
      <c r="H1" s="312" t="s">
        <v>531</v>
      </c>
    </row>
    <row r="3" spans="1:15" s="105" customFormat="1">
      <c r="A3" s="104" t="s">
        <v>423</v>
      </c>
      <c r="B3" s="104"/>
    </row>
    <row r="4" spans="1:15" ht="15.75" thickBot="1"/>
    <row r="5" spans="1:15" s="108" customFormat="1" ht="29.25" thickTop="1">
      <c r="A5" s="106" t="s">
        <v>205</v>
      </c>
      <c r="B5" s="270" t="s">
        <v>590</v>
      </c>
      <c r="C5" s="107" t="s">
        <v>20</v>
      </c>
      <c r="D5" s="107" t="s">
        <v>135</v>
      </c>
      <c r="E5" s="107" t="s">
        <v>136</v>
      </c>
      <c r="F5" s="107" t="s">
        <v>133</v>
      </c>
      <c r="G5" s="107" t="s">
        <v>207</v>
      </c>
      <c r="H5" s="107" t="s">
        <v>25</v>
      </c>
      <c r="I5" s="107" t="s">
        <v>208</v>
      </c>
      <c r="J5" s="82"/>
      <c r="K5" s="82"/>
      <c r="L5" s="11"/>
      <c r="M5" s="11"/>
      <c r="N5" s="11"/>
      <c r="O5" s="11"/>
    </row>
    <row r="6" spans="1:15" ht="15.75">
      <c r="A6" s="109">
        <v>2009</v>
      </c>
      <c r="B6" s="109">
        <v>10</v>
      </c>
      <c r="C6" s="28">
        <v>0.90596593913529799</v>
      </c>
      <c r="D6" s="28">
        <v>0.90733437530677497</v>
      </c>
      <c r="E6" s="28">
        <v>0.89436124552801</v>
      </c>
      <c r="F6" s="28">
        <v>0.91229659694976595</v>
      </c>
      <c r="G6" s="28">
        <v>0.86958178340373005</v>
      </c>
      <c r="H6" s="28">
        <v>0.87626693856584903</v>
      </c>
      <c r="I6" s="28">
        <v>0.922135410018178</v>
      </c>
      <c r="J6" s="110"/>
      <c r="K6" s="110"/>
    </row>
    <row r="7" spans="1:15" s="113" customFormat="1" ht="15.75">
      <c r="A7" s="111">
        <v>2009</v>
      </c>
      <c r="B7" s="111">
        <v>11</v>
      </c>
      <c r="C7" s="29">
        <v>0.95444348011948499</v>
      </c>
      <c r="D7" s="29">
        <v>0.94634500810590905</v>
      </c>
      <c r="E7" s="29">
        <v>1.0012796127996799</v>
      </c>
      <c r="F7" s="29">
        <v>0.93994723477473696</v>
      </c>
      <c r="G7" s="29">
        <v>0.943538302127925</v>
      </c>
      <c r="H7" s="29">
        <v>0.96691005487099202</v>
      </c>
      <c r="I7" s="29">
        <v>0.95810072163645099</v>
      </c>
      <c r="J7" s="112"/>
      <c r="K7" s="112"/>
    </row>
    <row r="8" spans="1:15" ht="15.75">
      <c r="A8" s="109">
        <v>2009</v>
      </c>
      <c r="B8" s="109">
        <v>13</v>
      </c>
      <c r="C8" s="28">
        <v>0.957636901479758</v>
      </c>
      <c r="D8" s="28">
        <v>0.95931314381760002</v>
      </c>
      <c r="E8" s="28">
        <v>0.95120961000693005</v>
      </c>
      <c r="F8" s="28">
        <v>0.961228730880338</v>
      </c>
      <c r="G8" s="28">
        <v>0.95765598305385102</v>
      </c>
      <c r="H8" s="28">
        <v>0.95091704335356497</v>
      </c>
      <c r="I8" s="28">
        <v>0.94976375498779197</v>
      </c>
      <c r="J8" s="110"/>
      <c r="K8" s="110"/>
    </row>
    <row r="9" spans="1:15" s="113" customFormat="1" ht="15.75">
      <c r="A9" s="111">
        <v>2009</v>
      </c>
      <c r="B9" s="111">
        <v>14</v>
      </c>
      <c r="C9" s="29">
        <v>1.04283232552921</v>
      </c>
      <c r="D9" s="29">
        <v>0.963009597215576</v>
      </c>
      <c r="E9" s="29">
        <v>1.19091077630327</v>
      </c>
      <c r="F9" s="29">
        <v>0.96372460267177196</v>
      </c>
      <c r="G9" s="29">
        <v>0.95038532799674802</v>
      </c>
      <c r="H9" s="29">
        <v>0.86860336566581398</v>
      </c>
      <c r="I9" s="29">
        <v>0.95597419438824804</v>
      </c>
      <c r="J9" s="112"/>
      <c r="K9" s="112"/>
    </row>
    <row r="10" spans="1:15" ht="15.75">
      <c r="A10" s="109">
        <v>2009</v>
      </c>
      <c r="B10" s="109">
        <v>15</v>
      </c>
      <c r="C10" s="28">
        <v>1.01716636797445</v>
      </c>
      <c r="D10" s="28">
        <v>0.98472264155634204</v>
      </c>
      <c r="E10" s="28">
        <v>1.08046277834839</v>
      </c>
      <c r="F10" s="28">
        <v>0.99505322724027101</v>
      </c>
      <c r="G10" s="28">
        <v>0.94379905113559703</v>
      </c>
      <c r="H10" s="28">
        <v>0.91559392097013104</v>
      </c>
      <c r="I10" s="28">
        <v>0.980779475580008</v>
      </c>
      <c r="J10" s="110"/>
      <c r="K10" s="110"/>
    </row>
    <row r="11" spans="1:15" s="113" customFormat="1" ht="15.75">
      <c r="A11" s="111">
        <v>2009</v>
      </c>
      <c r="B11" s="111">
        <v>16</v>
      </c>
      <c r="C11" s="29">
        <v>0.90250144508746599</v>
      </c>
      <c r="D11" s="29">
        <v>0.90657296113350405</v>
      </c>
      <c r="E11" s="29">
        <v>0.868648063683234</v>
      </c>
      <c r="F11" s="29">
        <v>0.91703411200408502</v>
      </c>
      <c r="G11" s="29">
        <v>0.88010561225192296</v>
      </c>
      <c r="H11" s="29">
        <v>0.88320474379573499</v>
      </c>
      <c r="I11" s="29">
        <v>0.92528421018201901</v>
      </c>
      <c r="J11" s="112"/>
      <c r="K11" s="112"/>
    </row>
    <row r="12" spans="1:15" ht="15.75">
      <c r="A12" s="109">
        <v>2009</v>
      </c>
      <c r="B12" s="109">
        <v>17</v>
      </c>
      <c r="C12" s="28">
        <v>0.88526417088271603</v>
      </c>
      <c r="D12" s="28">
        <v>0.88852357749813804</v>
      </c>
      <c r="E12" s="28">
        <v>0.85867421690817103</v>
      </c>
      <c r="F12" s="28">
        <v>0.88767769681759201</v>
      </c>
      <c r="G12" s="28">
        <v>0.96135800607817401</v>
      </c>
      <c r="H12" s="28">
        <v>0.94289896148416497</v>
      </c>
      <c r="I12" s="28">
        <v>0.90359589072220003</v>
      </c>
      <c r="J12" s="110"/>
      <c r="K12" s="110"/>
    </row>
    <row r="13" spans="1:15" s="113" customFormat="1" ht="15.75">
      <c r="A13" s="111">
        <v>2009</v>
      </c>
      <c r="B13" s="111">
        <v>18</v>
      </c>
      <c r="C13" s="29">
        <v>0.98571423606400899</v>
      </c>
      <c r="D13" s="29">
        <v>0.93147511768568703</v>
      </c>
      <c r="E13" s="29">
        <v>1.3166273711340299</v>
      </c>
      <c r="F13" s="29">
        <v>0.92900541453678398</v>
      </c>
      <c r="G13" s="29">
        <v>0.96840141288591197</v>
      </c>
      <c r="H13" s="29">
        <v>0.96840141288591197</v>
      </c>
      <c r="I13" s="29">
        <v>1.00493367753245</v>
      </c>
      <c r="J13" s="112"/>
      <c r="K13" s="112"/>
    </row>
    <row r="14" spans="1:15" ht="15.75">
      <c r="A14" s="109">
        <v>2009</v>
      </c>
      <c r="B14" s="109">
        <v>19</v>
      </c>
      <c r="C14" s="28">
        <v>0.66550672162112701</v>
      </c>
      <c r="D14" s="28">
        <v>0.65329431972117802</v>
      </c>
      <c r="E14" s="28">
        <v>0.87235806731700205</v>
      </c>
      <c r="F14" s="28">
        <v>0.81099090561596898</v>
      </c>
      <c r="G14" s="28">
        <v>0.56897260551678297</v>
      </c>
      <c r="H14" s="28">
        <v>0.57272203843763503</v>
      </c>
      <c r="I14" s="28">
        <v>0.83425117101748403</v>
      </c>
      <c r="J14" s="110"/>
      <c r="K14" s="110"/>
    </row>
    <row r="15" spans="1:15" s="113" customFormat="1" ht="15.75">
      <c r="A15" s="111">
        <v>2009</v>
      </c>
      <c r="B15" s="111">
        <v>20</v>
      </c>
      <c r="C15" s="29">
        <v>0.88237079298016297</v>
      </c>
      <c r="D15" s="29">
        <v>0.87529615449489395</v>
      </c>
      <c r="E15" s="29">
        <v>0.93548632742069604</v>
      </c>
      <c r="F15" s="29">
        <v>0.88045519164622399</v>
      </c>
      <c r="G15" s="29">
        <v>0.77839519961634296</v>
      </c>
      <c r="H15" s="29">
        <v>0.77774736828420399</v>
      </c>
      <c r="I15" s="29">
        <v>0.90437498129752802</v>
      </c>
      <c r="J15" s="112"/>
      <c r="K15" s="112"/>
    </row>
    <row r="16" spans="1:15" ht="15.75">
      <c r="A16" s="109">
        <v>2009</v>
      </c>
      <c r="B16" s="109">
        <v>21</v>
      </c>
      <c r="C16" s="28">
        <v>0.92285504740857405</v>
      </c>
      <c r="D16" s="28">
        <v>0.91536554686277005</v>
      </c>
      <c r="E16" s="28">
        <v>0.95237880997740099</v>
      </c>
      <c r="F16" s="28">
        <v>0.94383615902458695</v>
      </c>
      <c r="G16" s="28">
        <v>1.0783388010866199</v>
      </c>
      <c r="H16" s="28">
        <v>1.02441192162336</v>
      </c>
      <c r="I16" s="28">
        <v>0.92164090801977105</v>
      </c>
      <c r="J16" s="110"/>
      <c r="K16" s="110"/>
    </row>
    <row r="17" spans="1:11" s="113" customFormat="1" ht="15.75">
      <c r="A17" s="111">
        <v>2009</v>
      </c>
      <c r="B17" s="111">
        <v>22</v>
      </c>
      <c r="C17" s="29">
        <v>0.95719722011469499</v>
      </c>
      <c r="D17" s="29">
        <v>0.95517972808116203</v>
      </c>
      <c r="E17" s="29">
        <v>0.97094810773669804</v>
      </c>
      <c r="F17" s="29">
        <v>0.95233511921817104</v>
      </c>
      <c r="G17" s="29">
        <v>0.97874351480850896</v>
      </c>
      <c r="H17" s="29">
        <v>0.97663368936507799</v>
      </c>
      <c r="I17" s="29">
        <v>0.93712004048528197</v>
      </c>
      <c r="J17" s="112"/>
      <c r="K17" s="112"/>
    </row>
    <row r="18" spans="1:11" ht="15.75">
      <c r="A18" s="109">
        <v>2009</v>
      </c>
      <c r="B18" s="109">
        <v>23</v>
      </c>
      <c r="C18" s="28">
        <v>0.95006988467012299</v>
      </c>
      <c r="D18" s="28">
        <v>0.94814403547746295</v>
      </c>
      <c r="E18" s="28">
        <v>0.96449563583325604</v>
      </c>
      <c r="F18" s="28">
        <v>0.952044197875207</v>
      </c>
      <c r="G18" s="28">
        <v>0.91620694533625002</v>
      </c>
      <c r="H18" s="28">
        <v>0.93833386455921597</v>
      </c>
      <c r="I18" s="28">
        <v>0.953084875173146</v>
      </c>
      <c r="J18" s="110"/>
      <c r="K18" s="110"/>
    </row>
    <row r="19" spans="1:11" s="113" customFormat="1" ht="15.75">
      <c r="A19" s="111">
        <v>2009</v>
      </c>
      <c r="B19" s="111">
        <v>24</v>
      </c>
      <c r="C19" s="29">
        <v>0.82257133307938402</v>
      </c>
      <c r="D19" s="29">
        <v>0.76662327204303804</v>
      </c>
      <c r="E19" s="29">
        <v>0.94495131555810097</v>
      </c>
      <c r="F19" s="29">
        <v>0.77811722750317103</v>
      </c>
      <c r="G19" s="29">
        <v>0.66876817746112605</v>
      </c>
      <c r="H19" s="29">
        <v>0.73003348583361205</v>
      </c>
      <c r="I19" s="29">
        <v>0.87429053955217495</v>
      </c>
      <c r="J19" s="112"/>
      <c r="K19" s="112"/>
    </row>
    <row r="20" spans="1:11" ht="15.75">
      <c r="A20" s="109">
        <v>2009</v>
      </c>
      <c r="B20" s="109">
        <v>25</v>
      </c>
      <c r="C20" s="28">
        <v>0.93938349259316301</v>
      </c>
      <c r="D20" s="28">
        <v>0.93306048246571305</v>
      </c>
      <c r="E20" s="28">
        <v>0.97953303218961396</v>
      </c>
      <c r="F20" s="28">
        <v>0.93020475902355004</v>
      </c>
      <c r="G20" s="28">
        <v>0.94481909225206895</v>
      </c>
      <c r="H20" s="28">
        <v>0.95713842869326204</v>
      </c>
      <c r="I20" s="28">
        <v>0.92972872963531294</v>
      </c>
      <c r="J20" s="110"/>
      <c r="K20" s="110"/>
    </row>
    <row r="21" spans="1:11" s="113" customFormat="1" ht="15.75">
      <c r="A21" s="111">
        <v>2009</v>
      </c>
      <c r="B21" s="111">
        <v>26</v>
      </c>
      <c r="C21" s="29">
        <v>0.95948391178720205</v>
      </c>
      <c r="D21" s="29">
        <v>0.953713526490648</v>
      </c>
      <c r="E21" s="29">
        <v>0.97117314472800997</v>
      </c>
      <c r="F21" s="29">
        <v>0.96077714474668297</v>
      </c>
      <c r="G21" s="29">
        <v>0.87388982538969595</v>
      </c>
      <c r="H21" s="29">
        <v>0.87660612395663295</v>
      </c>
      <c r="I21" s="29">
        <v>0.90489235295238801</v>
      </c>
      <c r="J21" s="112"/>
      <c r="K21" s="112"/>
    </row>
    <row r="22" spans="1:11" ht="15.75">
      <c r="A22" s="109">
        <v>2009</v>
      </c>
      <c r="B22" s="109">
        <v>27</v>
      </c>
      <c r="C22" s="28">
        <v>0.91637044252975597</v>
      </c>
      <c r="D22" s="28">
        <v>0.90811372617424801</v>
      </c>
      <c r="E22" s="28">
        <v>0.956428191430438</v>
      </c>
      <c r="F22" s="28">
        <v>0.91808654491027697</v>
      </c>
      <c r="G22" s="28">
        <v>0.88414881520703503</v>
      </c>
      <c r="H22" s="28">
        <v>0.86919640837041301</v>
      </c>
      <c r="I22" s="28">
        <v>0.92188308061350199</v>
      </c>
      <c r="J22" s="110"/>
      <c r="K22" s="110"/>
    </row>
    <row r="23" spans="1:11" s="113" customFormat="1" ht="15.75">
      <c r="A23" s="111">
        <v>2009</v>
      </c>
      <c r="B23" s="111">
        <v>28</v>
      </c>
      <c r="C23" s="29">
        <v>0.98520800824352295</v>
      </c>
      <c r="D23" s="29">
        <v>0.98614668987132703</v>
      </c>
      <c r="E23" s="29">
        <v>0.97997725584839901</v>
      </c>
      <c r="F23" s="29">
        <v>0.98374266071841399</v>
      </c>
      <c r="G23" s="29">
        <v>1.0230719086047799</v>
      </c>
      <c r="H23" s="29">
        <v>1.00738838631274</v>
      </c>
      <c r="I23" s="29">
        <v>0.97732433923407702</v>
      </c>
      <c r="J23" s="112"/>
      <c r="K23" s="112"/>
    </row>
    <row r="24" spans="1:11" ht="15.75">
      <c r="A24" s="109">
        <v>2009</v>
      </c>
      <c r="B24" s="109">
        <v>29</v>
      </c>
      <c r="C24" s="28">
        <v>0.96560402193933204</v>
      </c>
      <c r="D24" s="28">
        <v>0.96637180148457003</v>
      </c>
      <c r="E24" s="28">
        <v>0.95880823251179104</v>
      </c>
      <c r="F24" s="28">
        <v>0.96926243729652095</v>
      </c>
      <c r="G24" s="28">
        <v>0.96085859244997396</v>
      </c>
      <c r="H24" s="28">
        <v>0.966343026949401</v>
      </c>
      <c r="I24" s="28">
        <v>0.95970303180827998</v>
      </c>
      <c r="J24" s="110"/>
      <c r="K24" s="110"/>
    </row>
    <row r="25" spans="1:11" s="113" customFormat="1" ht="15.75">
      <c r="A25" s="111">
        <v>2009</v>
      </c>
      <c r="B25" s="111">
        <v>30</v>
      </c>
      <c r="C25" s="29">
        <v>0.96320219032485899</v>
      </c>
      <c r="D25" s="29">
        <v>1.0090011360076701</v>
      </c>
      <c r="E25" s="29">
        <v>0.87677350022965195</v>
      </c>
      <c r="F25" s="29">
        <v>1.0270955368638399</v>
      </c>
      <c r="G25" s="29">
        <v>0.89308564201838903</v>
      </c>
      <c r="H25" s="29">
        <v>0.91638076209931896</v>
      </c>
      <c r="I25" s="29">
        <v>0.96877996504641095</v>
      </c>
      <c r="J25" s="112"/>
      <c r="K25" s="112"/>
    </row>
    <row r="26" spans="1:11" ht="15.75">
      <c r="A26" s="109">
        <v>2009</v>
      </c>
      <c r="B26" s="109">
        <v>31</v>
      </c>
      <c r="C26" s="28">
        <v>1.00987911999269</v>
      </c>
      <c r="D26" s="28">
        <v>1.02691709975652</v>
      </c>
      <c r="E26" s="28">
        <v>0.902113180288173</v>
      </c>
      <c r="F26" s="28">
        <v>1.03281789801557</v>
      </c>
      <c r="G26" s="28">
        <v>1.0296911851141599</v>
      </c>
      <c r="H26" s="28">
        <v>1.02471346400799</v>
      </c>
      <c r="I26" s="28">
        <v>1.0420454750600601</v>
      </c>
      <c r="J26" s="110"/>
      <c r="K26" s="110"/>
    </row>
    <row r="27" spans="1:11" s="113" customFormat="1" ht="15.75">
      <c r="A27" s="111">
        <v>2009</v>
      </c>
      <c r="B27" s="111">
        <v>32</v>
      </c>
      <c r="C27" s="29">
        <v>0.97294044928310797</v>
      </c>
      <c r="D27" s="29">
        <v>0.98716785403534002</v>
      </c>
      <c r="E27" s="29">
        <v>0.93433450145691899</v>
      </c>
      <c r="F27" s="29">
        <v>0.96082701815428295</v>
      </c>
      <c r="G27" s="29">
        <v>1.2760337051853801</v>
      </c>
      <c r="H27" s="29">
        <v>1.2155068602719401</v>
      </c>
      <c r="I27" s="29">
        <v>0.93012740686818496</v>
      </c>
      <c r="J27" s="112"/>
      <c r="K27" s="112"/>
    </row>
    <row r="28" spans="1:11" ht="15.75">
      <c r="A28" s="109">
        <v>2010</v>
      </c>
      <c r="B28" s="109">
        <v>10</v>
      </c>
      <c r="C28" s="28">
        <v>0.88792280507575305</v>
      </c>
      <c r="D28" s="28">
        <v>0.88045463752165198</v>
      </c>
      <c r="E28" s="28">
        <v>0.95651133064897098</v>
      </c>
      <c r="F28" s="28">
        <v>0.88261958772556004</v>
      </c>
      <c r="G28" s="28">
        <v>0.86381702891880896</v>
      </c>
      <c r="H28" s="28">
        <v>0.872551935681806</v>
      </c>
      <c r="I28" s="28">
        <v>0.89119333187463801</v>
      </c>
      <c r="J28" s="110"/>
      <c r="K28" s="110"/>
    </row>
    <row r="29" spans="1:11" s="113" customFormat="1" ht="15.75">
      <c r="A29" s="111">
        <v>2010</v>
      </c>
      <c r="B29" s="111">
        <v>11</v>
      </c>
      <c r="C29" s="29">
        <v>0.90771519861926298</v>
      </c>
      <c r="D29" s="29">
        <v>0.88493768396461403</v>
      </c>
      <c r="E29" s="29">
        <v>1.03522291025352</v>
      </c>
      <c r="F29" s="29">
        <v>0.88437006044685196</v>
      </c>
      <c r="G29" s="29">
        <v>0.84734636287788101</v>
      </c>
      <c r="H29" s="29">
        <v>0.78047597608677699</v>
      </c>
      <c r="I29" s="29">
        <v>0.91264223216716001</v>
      </c>
      <c r="J29" s="112"/>
      <c r="K29" s="112"/>
    </row>
    <row r="30" spans="1:11" ht="15.75">
      <c r="A30" s="109">
        <v>2010</v>
      </c>
      <c r="B30" s="109">
        <v>13</v>
      </c>
      <c r="C30" s="28">
        <v>0.93342838439016895</v>
      </c>
      <c r="D30" s="28">
        <v>0.92495605194487696</v>
      </c>
      <c r="E30" s="28">
        <v>0.96213907970221202</v>
      </c>
      <c r="F30" s="28">
        <v>0.91958203818417905</v>
      </c>
      <c r="G30" s="28">
        <v>0.95808873734797095</v>
      </c>
      <c r="H30" s="28">
        <v>0.96420150069469202</v>
      </c>
      <c r="I30" s="28">
        <v>0.90163086584451302</v>
      </c>
      <c r="J30" s="110"/>
      <c r="K30" s="110"/>
    </row>
    <row r="31" spans="1:11" s="113" customFormat="1" ht="15.75">
      <c r="A31" s="111">
        <v>2010</v>
      </c>
      <c r="B31" s="111">
        <v>14</v>
      </c>
      <c r="C31" s="29">
        <v>1.0339856732858701</v>
      </c>
      <c r="D31" s="29">
        <v>0.94183326726234695</v>
      </c>
      <c r="E31" s="29">
        <v>1.20979743262484</v>
      </c>
      <c r="F31" s="29">
        <v>0.93753670634453801</v>
      </c>
      <c r="G31" s="29">
        <v>0.97223850078562302</v>
      </c>
      <c r="H31" s="29">
        <v>0.93666140272390097</v>
      </c>
      <c r="I31" s="29">
        <v>0.92936769754784598</v>
      </c>
      <c r="J31" s="112"/>
      <c r="K31" s="112"/>
    </row>
    <row r="32" spans="1:11" ht="15.75">
      <c r="A32" s="109">
        <v>2010</v>
      </c>
      <c r="B32" s="109">
        <v>15</v>
      </c>
      <c r="C32" s="28">
        <v>0.99759781596203301</v>
      </c>
      <c r="D32" s="28">
        <v>0.95366039586367202</v>
      </c>
      <c r="E32" s="28">
        <v>1.0828663340231801</v>
      </c>
      <c r="F32" s="28">
        <v>0.98750186934698703</v>
      </c>
      <c r="G32" s="28">
        <v>0.828319586300579</v>
      </c>
      <c r="H32" s="28">
        <v>0.79189439333312694</v>
      </c>
      <c r="I32" s="28">
        <v>0.97296596143456004</v>
      </c>
      <c r="J32" s="110"/>
      <c r="K32" s="110"/>
    </row>
    <row r="33" spans="1:11" s="113" customFormat="1" ht="15.75">
      <c r="A33" s="111">
        <v>2010</v>
      </c>
      <c r="B33" s="111">
        <v>16</v>
      </c>
      <c r="C33" s="29">
        <v>0.90316194295473595</v>
      </c>
      <c r="D33" s="29">
        <v>0.90556046722327099</v>
      </c>
      <c r="E33" s="29">
        <v>0.88329542460366794</v>
      </c>
      <c r="F33" s="29">
        <v>0.91870628633575002</v>
      </c>
      <c r="G33" s="29">
        <v>0.87117924497295196</v>
      </c>
      <c r="H33" s="29">
        <v>0.91363766231236099</v>
      </c>
      <c r="I33" s="29">
        <v>0.92254101987571302</v>
      </c>
      <c r="J33" s="112"/>
      <c r="K33" s="112"/>
    </row>
    <row r="34" spans="1:11" ht="15.75">
      <c r="A34" s="109">
        <v>2010</v>
      </c>
      <c r="B34" s="109">
        <v>17</v>
      </c>
      <c r="C34" s="28">
        <v>0.916633081113853</v>
      </c>
      <c r="D34" s="28">
        <v>0.91820964317526599</v>
      </c>
      <c r="E34" s="28">
        <v>0.904706986456151</v>
      </c>
      <c r="F34" s="28">
        <v>0.90534797440543502</v>
      </c>
      <c r="G34" s="28">
        <v>0.96266122232242601</v>
      </c>
      <c r="H34" s="28">
        <v>0.96214685169076397</v>
      </c>
      <c r="I34" s="28">
        <v>0.90155511403720801</v>
      </c>
      <c r="J34" s="110"/>
      <c r="K34" s="110"/>
    </row>
    <row r="35" spans="1:11" s="113" customFormat="1" ht="15.75">
      <c r="A35" s="111">
        <v>2010</v>
      </c>
      <c r="B35" s="111">
        <v>18</v>
      </c>
      <c r="C35" s="29">
        <v>0.92830776643874602</v>
      </c>
      <c r="D35" s="29">
        <v>0.86490998509925898</v>
      </c>
      <c r="E35" s="29">
        <v>1.38069841889663</v>
      </c>
      <c r="F35" s="29">
        <v>0.86083214484271298</v>
      </c>
      <c r="G35" s="29">
        <v>1.5326233916654699</v>
      </c>
      <c r="H35" s="29">
        <v>1.5326233916654699</v>
      </c>
      <c r="I35" s="29">
        <v>0.95875740454811498</v>
      </c>
      <c r="J35" s="112"/>
      <c r="K35" s="112"/>
    </row>
    <row r="36" spans="1:11" ht="15.75">
      <c r="A36" s="109">
        <v>2010</v>
      </c>
      <c r="B36" s="109">
        <v>19</v>
      </c>
      <c r="C36" s="28">
        <v>0.89061481510517804</v>
      </c>
      <c r="D36" s="28">
        <v>0.87792851221087498</v>
      </c>
      <c r="E36" s="28">
        <v>1.0836730087879101</v>
      </c>
      <c r="F36" s="28">
        <v>0.93367219066328699</v>
      </c>
      <c r="G36" s="28">
        <v>0.85591101117194102</v>
      </c>
      <c r="H36" s="28">
        <v>0.86455520920739704</v>
      </c>
      <c r="I36" s="28">
        <v>0.94378809411287701</v>
      </c>
      <c r="J36" s="110"/>
      <c r="K36" s="110"/>
    </row>
    <row r="37" spans="1:11" s="113" customFormat="1" ht="15.75">
      <c r="A37" s="111">
        <v>2010</v>
      </c>
      <c r="B37" s="111">
        <v>20</v>
      </c>
      <c r="C37" s="29">
        <v>0.89154249400080898</v>
      </c>
      <c r="D37" s="29">
        <v>0.879785507993459</v>
      </c>
      <c r="E37" s="29">
        <v>0.97932428379519598</v>
      </c>
      <c r="F37" s="29">
        <v>0.87917319370694902</v>
      </c>
      <c r="G37" s="29">
        <v>0.844153490715989</v>
      </c>
      <c r="H37" s="29">
        <v>0.85491368983594795</v>
      </c>
      <c r="I37" s="29">
        <v>0.89069990874267502</v>
      </c>
      <c r="J37" s="112"/>
      <c r="K37" s="112"/>
    </row>
    <row r="38" spans="1:11" ht="15.75">
      <c r="A38" s="109">
        <v>2010</v>
      </c>
      <c r="B38" s="109">
        <v>21</v>
      </c>
      <c r="C38" s="28">
        <v>0.88575963641680699</v>
      </c>
      <c r="D38" s="28">
        <v>0.85081483910773203</v>
      </c>
      <c r="E38" s="28">
        <v>1.0509575471258701</v>
      </c>
      <c r="F38" s="28">
        <v>0.83808141324478502</v>
      </c>
      <c r="G38" s="28">
        <v>1.18532815215235</v>
      </c>
      <c r="H38" s="28">
        <v>0.91379478152666105</v>
      </c>
      <c r="I38" s="28">
        <v>0.90760611367128896</v>
      </c>
      <c r="J38" s="110"/>
      <c r="K38" s="110"/>
    </row>
    <row r="39" spans="1:11" s="113" customFormat="1" ht="15.75">
      <c r="A39" s="111">
        <v>2010</v>
      </c>
      <c r="B39" s="111">
        <v>22</v>
      </c>
      <c r="C39" s="29">
        <v>0.93394676797453502</v>
      </c>
      <c r="D39" s="29">
        <v>0.92699375649225602</v>
      </c>
      <c r="E39" s="29">
        <v>0.98345376729867795</v>
      </c>
      <c r="F39" s="29">
        <v>0.917872247324102</v>
      </c>
      <c r="G39" s="29">
        <v>0.99103022138586805</v>
      </c>
      <c r="H39" s="29">
        <v>0.99104239721192</v>
      </c>
      <c r="I39" s="29">
        <v>0.909842161306055</v>
      </c>
      <c r="J39" s="112"/>
      <c r="K39" s="112"/>
    </row>
    <row r="40" spans="1:11" ht="15.75">
      <c r="A40" s="109">
        <v>2010</v>
      </c>
      <c r="B40" s="109">
        <v>23</v>
      </c>
      <c r="C40" s="28">
        <v>0.90458789025307096</v>
      </c>
      <c r="D40" s="28">
        <v>0.90023172096270998</v>
      </c>
      <c r="E40" s="28">
        <v>0.93801495723664097</v>
      </c>
      <c r="F40" s="28">
        <v>0.90304566705062295</v>
      </c>
      <c r="G40" s="28">
        <v>0.88526580017197798</v>
      </c>
      <c r="H40" s="28">
        <v>0.88857626741250495</v>
      </c>
      <c r="I40" s="28">
        <v>0.907015760841417</v>
      </c>
      <c r="J40" s="110"/>
      <c r="K40" s="110"/>
    </row>
    <row r="41" spans="1:11" s="113" customFormat="1" ht="15.75">
      <c r="A41" s="111">
        <v>2010</v>
      </c>
      <c r="B41" s="111">
        <v>24</v>
      </c>
      <c r="C41" s="29">
        <v>0.92994910999395697</v>
      </c>
      <c r="D41" s="29">
        <v>0.83218137865415798</v>
      </c>
      <c r="E41" s="29">
        <v>1.15142078203103</v>
      </c>
      <c r="F41" s="29">
        <v>0.83687549629534397</v>
      </c>
      <c r="G41" s="29">
        <v>0.77973587402520705</v>
      </c>
      <c r="H41" s="29">
        <v>0.90901984995014395</v>
      </c>
      <c r="I41" s="29">
        <v>0.97884423555959998</v>
      </c>
      <c r="J41" s="112"/>
      <c r="K41" s="112"/>
    </row>
    <row r="42" spans="1:11" ht="15.75">
      <c r="A42" s="109">
        <v>2010</v>
      </c>
      <c r="B42" s="109">
        <v>25</v>
      </c>
      <c r="C42" s="28">
        <v>0.90962223510213103</v>
      </c>
      <c r="D42" s="28">
        <v>0.89871019487673498</v>
      </c>
      <c r="E42" s="28">
        <v>0.97730895720384603</v>
      </c>
      <c r="F42" s="28">
        <v>0.89758600939643596</v>
      </c>
      <c r="G42" s="28">
        <v>0.90676003346421197</v>
      </c>
      <c r="H42" s="28">
        <v>0.93213170228517395</v>
      </c>
      <c r="I42" s="28">
        <v>0.89118812962115801</v>
      </c>
      <c r="J42" s="110"/>
      <c r="K42" s="110"/>
    </row>
    <row r="43" spans="1:11" s="113" customFormat="1" ht="15.75">
      <c r="A43" s="111">
        <v>2010</v>
      </c>
      <c r="B43" s="111">
        <v>26</v>
      </c>
      <c r="C43" s="29">
        <v>1.0107591255560799</v>
      </c>
      <c r="D43" s="29">
        <v>0.96868356218048401</v>
      </c>
      <c r="E43" s="29">
        <v>1.0955685405156499</v>
      </c>
      <c r="F43" s="29">
        <v>0.97278187705047903</v>
      </c>
      <c r="G43" s="29">
        <v>0.95527178353786801</v>
      </c>
      <c r="H43" s="29">
        <v>1.03875929540498</v>
      </c>
      <c r="I43" s="29">
        <v>0.906898933921232</v>
      </c>
      <c r="J43" s="112"/>
      <c r="K43" s="112"/>
    </row>
    <row r="44" spans="1:11" ht="15.75">
      <c r="A44" s="109">
        <v>2010</v>
      </c>
      <c r="B44" s="109">
        <v>27</v>
      </c>
      <c r="C44" s="28">
        <v>0.948391677173827</v>
      </c>
      <c r="D44" s="28">
        <v>0.93535074678360197</v>
      </c>
      <c r="E44" s="28">
        <v>1.0104058349834999</v>
      </c>
      <c r="F44" s="28">
        <v>0.939583464682337</v>
      </c>
      <c r="G44" s="28">
        <v>0.940857336966063</v>
      </c>
      <c r="H44" s="28">
        <v>0.90338315593026897</v>
      </c>
      <c r="I44" s="28">
        <v>0.94405529796524001</v>
      </c>
      <c r="J44" s="110"/>
      <c r="K44" s="110"/>
    </row>
    <row r="45" spans="1:11" s="113" customFormat="1" ht="15.75">
      <c r="A45" s="111">
        <v>2010</v>
      </c>
      <c r="B45" s="111">
        <v>28</v>
      </c>
      <c r="C45" s="29">
        <v>0.92886075455094597</v>
      </c>
      <c r="D45" s="29">
        <v>0.92026762666884399</v>
      </c>
      <c r="E45" s="29">
        <v>0.97578345355227902</v>
      </c>
      <c r="F45" s="29">
        <v>0.91449511318910803</v>
      </c>
      <c r="G45" s="29">
        <v>0.981745793872696</v>
      </c>
      <c r="H45" s="29">
        <v>0.97695695692270701</v>
      </c>
      <c r="I45" s="29">
        <v>0.91317666895747696</v>
      </c>
      <c r="J45" s="112"/>
      <c r="K45" s="112"/>
    </row>
    <row r="46" spans="1:11" ht="15.75">
      <c r="A46" s="109">
        <v>2010</v>
      </c>
      <c r="B46" s="109">
        <v>29</v>
      </c>
      <c r="C46" s="28">
        <v>0.92001065706223195</v>
      </c>
      <c r="D46" s="28">
        <v>0.91874353760287897</v>
      </c>
      <c r="E46" s="28">
        <v>0.93090083148815295</v>
      </c>
      <c r="F46" s="28">
        <v>0.91917767369484304</v>
      </c>
      <c r="G46" s="28">
        <v>0.92907901087866496</v>
      </c>
      <c r="H46" s="28">
        <v>0.95369973913776396</v>
      </c>
      <c r="I46" s="28">
        <v>0.91410280270981703</v>
      </c>
      <c r="J46" s="110"/>
      <c r="K46" s="110"/>
    </row>
    <row r="47" spans="1:11" s="113" customFormat="1" ht="15.75">
      <c r="A47" s="111">
        <v>2010</v>
      </c>
      <c r="B47" s="111">
        <v>30</v>
      </c>
      <c r="C47" s="29">
        <v>0.99105445950786097</v>
      </c>
      <c r="D47" s="29">
        <v>1.0484013344841601</v>
      </c>
      <c r="E47" s="29">
        <v>0.88049471066524698</v>
      </c>
      <c r="F47" s="29">
        <v>1.04545554287544</v>
      </c>
      <c r="G47" s="29">
        <v>1.10703868697187</v>
      </c>
      <c r="H47" s="29">
        <v>0.96050643603782304</v>
      </c>
      <c r="I47" s="29">
        <v>0.95973289930479799</v>
      </c>
      <c r="J47" s="112"/>
      <c r="K47" s="112"/>
    </row>
    <row r="48" spans="1:11" ht="15.75">
      <c r="A48" s="109">
        <v>2010</v>
      </c>
      <c r="B48" s="109">
        <v>31</v>
      </c>
      <c r="C48" s="28">
        <v>0.98502686529161199</v>
      </c>
      <c r="D48" s="28">
        <v>0.99713768917637502</v>
      </c>
      <c r="E48" s="28">
        <v>0.90707639783321203</v>
      </c>
      <c r="F48" s="28">
        <v>1.0131573415086299</v>
      </c>
      <c r="G48" s="28">
        <v>0.96129915200097105</v>
      </c>
      <c r="H48" s="28">
        <v>0.97098664559084302</v>
      </c>
      <c r="I48" s="28">
        <v>1.0149301798961901</v>
      </c>
      <c r="J48" s="110"/>
      <c r="K48" s="110"/>
    </row>
    <row r="49" spans="1:11" s="113" customFormat="1" ht="15.75">
      <c r="A49" s="111">
        <v>2010</v>
      </c>
      <c r="B49" s="111">
        <v>32</v>
      </c>
      <c r="C49" s="29">
        <v>0.934335498499683</v>
      </c>
      <c r="D49" s="29">
        <v>0.94175240481792799</v>
      </c>
      <c r="E49" s="29">
        <v>0.91416697297312</v>
      </c>
      <c r="F49" s="29">
        <v>0.90885777003573798</v>
      </c>
      <c r="G49" s="29">
        <v>1.2539052503086701</v>
      </c>
      <c r="H49" s="29">
        <v>1.24108594218608</v>
      </c>
      <c r="I49" s="29">
        <v>0.88522939400134504</v>
      </c>
      <c r="J49" s="112"/>
      <c r="K49" s="112"/>
    </row>
    <row r="50" spans="1:11" ht="15.75">
      <c r="A50" s="109">
        <v>2011</v>
      </c>
      <c r="B50" s="109">
        <v>10</v>
      </c>
      <c r="C50" s="28">
        <v>1.0248541257438999</v>
      </c>
      <c r="D50" s="28">
        <v>1.0125741387335501</v>
      </c>
      <c r="E50" s="28">
        <v>1.1404130871329501</v>
      </c>
      <c r="F50" s="28">
        <v>1.01293236476349</v>
      </c>
      <c r="G50" s="28">
        <v>1.0179068181873501</v>
      </c>
      <c r="H50" s="28">
        <v>1.04620231921874</v>
      </c>
      <c r="I50" s="28">
        <v>1.01954331289332</v>
      </c>
      <c r="J50" s="110"/>
      <c r="K50" s="110"/>
    </row>
    <row r="51" spans="1:11" s="113" customFormat="1" ht="15.75">
      <c r="A51" s="111">
        <v>2011</v>
      </c>
      <c r="B51" s="111">
        <v>11</v>
      </c>
      <c r="C51" s="29">
        <v>0.99144571157504702</v>
      </c>
      <c r="D51" s="29">
        <v>0.961770188033924</v>
      </c>
      <c r="E51" s="29">
        <v>1.15907625965519</v>
      </c>
      <c r="F51" s="29">
        <v>0.96051648565731396</v>
      </c>
      <c r="G51" s="29">
        <v>1.0736974166222399</v>
      </c>
      <c r="H51" s="29">
        <v>1.00854651851716</v>
      </c>
      <c r="I51" s="29">
        <v>1.00081977457983</v>
      </c>
      <c r="J51" s="112"/>
      <c r="K51" s="112"/>
    </row>
    <row r="52" spans="1:11" ht="15.75">
      <c r="A52" s="109">
        <v>2011</v>
      </c>
      <c r="B52" s="109">
        <v>13</v>
      </c>
      <c r="C52" s="28">
        <v>1.0568772452320101</v>
      </c>
      <c r="D52" s="28">
        <v>1.04054472947231</v>
      </c>
      <c r="E52" s="28">
        <v>1.11196140628903</v>
      </c>
      <c r="F52" s="28">
        <v>1.0416372245238199</v>
      </c>
      <c r="G52" s="28">
        <v>1.0359709623631299</v>
      </c>
      <c r="H52" s="28">
        <v>1.0313995335791599</v>
      </c>
      <c r="I52" s="28">
        <v>1.0183994784249499</v>
      </c>
      <c r="J52" s="110"/>
      <c r="K52" s="110"/>
    </row>
    <row r="53" spans="1:11" s="113" customFormat="1" ht="15.75">
      <c r="A53" s="111">
        <v>2011</v>
      </c>
      <c r="B53" s="111">
        <v>14</v>
      </c>
      <c r="C53" s="29">
        <v>1.19938728861813</v>
      </c>
      <c r="D53" s="29">
        <v>1.0995494452111001</v>
      </c>
      <c r="E53" s="29">
        <v>1.38745558105246</v>
      </c>
      <c r="F53" s="29">
        <v>1.1074429934660801</v>
      </c>
      <c r="G53" s="29">
        <v>1.0403364830178601</v>
      </c>
      <c r="H53" s="29">
        <v>0.98564030448635997</v>
      </c>
      <c r="I53" s="29">
        <v>1.0965911037988501</v>
      </c>
      <c r="J53" s="112"/>
      <c r="K53" s="112"/>
    </row>
    <row r="54" spans="1:11" ht="15.75">
      <c r="A54" s="109">
        <v>2011</v>
      </c>
      <c r="B54" s="109">
        <v>15</v>
      </c>
      <c r="C54" s="28">
        <v>1.12691097837586</v>
      </c>
      <c r="D54" s="28">
        <v>1.08778557780096</v>
      </c>
      <c r="E54" s="28">
        <v>1.20588453016264</v>
      </c>
      <c r="F54" s="28">
        <v>1.10470294415169</v>
      </c>
      <c r="G54" s="28">
        <v>1.0083519375037799</v>
      </c>
      <c r="H54" s="28">
        <v>1.0150987171897501</v>
      </c>
      <c r="I54" s="28">
        <v>1.09635979223624</v>
      </c>
      <c r="J54" s="110"/>
      <c r="K54" s="110"/>
    </row>
    <row r="55" spans="1:11" s="113" customFormat="1" ht="15.75">
      <c r="A55" s="111">
        <v>2011</v>
      </c>
      <c r="B55" s="111">
        <v>16</v>
      </c>
      <c r="C55" s="29">
        <v>1.00262443541584</v>
      </c>
      <c r="D55" s="29">
        <v>0.99676125427540796</v>
      </c>
      <c r="E55" s="29">
        <v>1.05336560852787</v>
      </c>
      <c r="F55" s="29">
        <v>1.0018552079015099</v>
      </c>
      <c r="G55" s="29">
        <v>0.98541249503622896</v>
      </c>
      <c r="H55" s="29">
        <v>1.00206371351797</v>
      </c>
      <c r="I55" s="29">
        <v>1.0116193640422699</v>
      </c>
      <c r="J55" s="112"/>
      <c r="K55" s="112"/>
    </row>
    <row r="56" spans="1:11" ht="15.75">
      <c r="A56" s="109">
        <v>2011</v>
      </c>
      <c r="B56" s="109">
        <v>17</v>
      </c>
      <c r="C56" s="28">
        <v>0.99797705141873005</v>
      </c>
      <c r="D56" s="28">
        <v>1.00309584505669</v>
      </c>
      <c r="E56" s="28">
        <v>0.95828511678865702</v>
      </c>
      <c r="F56" s="28">
        <v>0.990198152124385</v>
      </c>
      <c r="G56" s="28">
        <v>1.0693807097664001</v>
      </c>
      <c r="H56" s="28">
        <v>1.06202585252625</v>
      </c>
      <c r="I56" s="28">
        <v>0.99887870244953503</v>
      </c>
      <c r="J56" s="110"/>
      <c r="K56" s="110"/>
    </row>
    <row r="57" spans="1:11" s="113" customFormat="1" ht="15.75">
      <c r="A57" s="111">
        <v>2011</v>
      </c>
      <c r="B57" s="111">
        <v>18</v>
      </c>
      <c r="C57" s="29">
        <v>0.92569595363343204</v>
      </c>
      <c r="D57" s="29">
        <v>0.84858431475389495</v>
      </c>
      <c r="E57" s="29">
        <v>1.56226810677749</v>
      </c>
      <c r="F57" s="29">
        <v>0.84703785588240399</v>
      </c>
      <c r="G57" s="29">
        <v>2.3548363002249602</v>
      </c>
      <c r="H57" s="29">
        <v>2.3548363002249602</v>
      </c>
      <c r="I57" s="29">
        <v>0.95331136212388001</v>
      </c>
      <c r="J57" s="112"/>
      <c r="K57" s="112"/>
    </row>
    <row r="58" spans="1:11" ht="15.75">
      <c r="A58" s="109">
        <v>2011</v>
      </c>
      <c r="B58" s="109">
        <v>19</v>
      </c>
      <c r="C58" s="28">
        <v>1.1323944326737101</v>
      </c>
      <c r="D58" s="28">
        <v>1.1163816261566699</v>
      </c>
      <c r="E58" s="28">
        <v>1.36367465001182</v>
      </c>
      <c r="F58" s="28">
        <v>1.1479700641286401</v>
      </c>
      <c r="G58" s="28">
        <v>1.1237770105317999</v>
      </c>
      <c r="H58" s="28">
        <v>1.13230100453989</v>
      </c>
      <c r="I58" s="28">
        <v>1.15717233886346</v>
      </c>
      <c r="J58" s="110"/>
      <c r="K58" s="110"/>
    </row>
    <row r="59" spans="1:11" s="113" customFormat="1" ht="15.75">
      <c r="A59" s="111">
        <v>2011</v>
      </c>
      <c r="B59" s="111">
        <v>20</v>
      </c>
      <c r="C59" s="29">
        <v>1.0496171950073701</v>
      </c>
      <c r="D59" s="29">
        <v>1.0159229466519699</v>
      </c>
      <c r="E59" s="29">
        <v>1.2988067709171101</v>
      </c>
      <c r="F59" s="29">
        <v>1.01659508737805</v>
      </c>
      <c r="G59" s="29">
        <v>1.0347362823200601</v>
      </c>
      <c r="H59" s="29">
        <v>1.03965752013581</v>
      </c>
      <c r="I59" s="29">
        <v>1.0252888889332501</v>
      </c>
      <c r="J59" s="112"/>
      <c r="K59" s="112"/>
    </row>
    <row r="60" spans="1:11" ht="15.75">
      <c r="A60" s="109">
        <v>2011</v>
      </c>
      <c r="B60" s="109">
        <v>21</v>
      </c>
      <c r="C60" s="28">
        <v>0.97595833271657295</v>
      </c>
      <c r="D60" s="28">
        <v>0.94727623847841103</v>
      </c>
      <c r="E60" s="28">
        <v>1.1055204266526499</v>
      </c>
      <c r="F60" s="28">
        <v>0.95010609621243602</v>
      </c>
      <c r="G60" s="28">
        <v>1.3196828356275201</v>
      </c>
      <c r="H60" s="28">
        <v>1.1189985358024499</v>
      </c>
      <c r="I60" s="28">
        <v>0.98599258705163895</v>
      </c>
      <c r="J60" s="110"/>
      <c r="K60" s="110"/>
    </row>
    <row r="61" spans="1:11" s="113" customFormat="1" ht="15.75">
      <c r="A61" s="111">
        <v>2011</v>
      </c>
      <c r="B61" s="111">
        <v>22</v>
      </c>
      <c r="C61" s="29">
        <v>1.04638609107478</v>
      </c>
      <c r="D61" s="29">
        <v>1.03646664915618</v>
      </c>
      <c r="E61" s="29">
        <v>1.11744304981676</v>
      </c>
      <c r="F61" s="29">
        <v>1.0237846220898901</v>
      </c>
      <c r="G61" s="29">
        <v>1.1079028281049901</v>
      </c>
      <c r="H61" s="29">
        <v>1.11440145676198</v>
      </c>
      <c r="I61" s="29">
        <v>1.0189253149498101</v>
      </c>
      <c r="J61" s="112"/>
      <c r="K61" s="112"/>
    </row>
    <row r="62" spans="1:11" ht="15.75">
      <c r="A62" s="109">
        <v>2011</v>
      </c>
      <c r="B62" s="109">
        <v>23</v>
      </c>
      <c r="C62" s="28">
        <v>0.97950424013939896</v>
      </c>
      <c r="D62" s="28">
        <v>0.98324882611108899</v>
      </c>
      <c r="E62" s="28">
        <v>0.95779274958264204</v>
      </c>
      <c r="F62" s="28">
        <v>0.98668748984779597</v>
      </c>
      <c r="G62" s="28">
        <v>0.95213691775192</v>
      </c>
      <c r="H62" s="28">
        <v>0.93854328197822501</v>
      </c>
      <c r="I62" s="28">
        <v>0.99013479094617596</v>
      </c>
      <c r="J62" s="110"/>
      <c r="K62" s="110"/>
    </row>
    <row r="63" spans="1:11" s="113" customFormat="1" ht="15.75">
      <c r="A63" s="111">
        <v>2011</v>
      </c>
      <c r="B63" s="111">
        <v>24</v>
      </c>
      <c r="C63" s="29">
        <v>1.1206458029851201</v>
      </c>
      <c r="D63" s="29">
        <v>0.98271404621981395</v>
      </c>
      <c r="E63" s="29">
        <v>1.4502713925453301</v>
      </c>
      <c r="F63" s="29">
        <v>0.98842794683644997</v>
      </c>
      <c r="G63" s="29">
        <v>0.93295147455134997</v>
      </c>
      <c r="H63" s="29">
        <v>1.04814301929619</v>
      </c>
      <c r="I63" s="29">
        <v>1.2118027879070401</v>
      </c>
      <c r="J63" s="112"/>
      <c r="K63" s="112"/>
    </row>
    <row r="64" spans="1:11" ht="15.75">
      <c r="A64" s="109">
        <v>2011</v>
      </c>
      <c r="B64" s="109">
        <v>25</v>
      </c>
      <c r="C64" s="28">
        <v>0.99725153427222002</v>
      </c>
      <c r="D64" s="28">
        <v>0.99456420744655405</v>
      </c>
      <c r="E64" s="28">
        <v>1.0193927622121299</v>
      </c>
      <c r="F64" s="28">
        <v>0.98988485683249305</v>
      </c>
      <c r="G64" s="28">
        <v>1.0360651447115501</v>
      </c>
      <c r="H64" s="28">
        <v>1.0585613759928401</v>
      </c>
      <c r="I64" s="28">
        <v>0.97634083884352396</v>
      </c>
      <c r="J64" s="110"/>
      <c r="K64" s="110"/>
    </row>
    <row r="65" spans="1:11" s="113" customFormat="1" ht="15.75">
      <c r="A65" s="111">
        <v>2011</v>
      </c>
      <c r="B65" s="111">
        <v>26</v>
      </c>
      <c r="C65" s="29">
        <v>1.11426993417527</v>
      </c>
      <c r="D65" s="29">
        <v>1.0575776836216999</v>
      </c>
      <c r="E65" s="29">
        <v>1.2299229487915799</v>
      </c>
      <c r="F65" s="29">
        <v>1.0524568189794501</v>
      </c>
      <c r="G65" s="29">
        <v>1.05709758469458</v>
      </c>
      <c r="H65" s="29">
        <v>1.14399111789446</v>
      </c>
      <c r="I65" s="29">
        <v>0.97916236209412499</v>
      </c>
      <c r="J65" s="112"/>
      <c r="K65" s="112"/>
    </row>
    <row r="66" spans="1:11" ht="15.75">
      <c r="A66" s="109">
        <v>2011</v>
      </c>
      <c r="B66" s="109">
        <v>27</v>
      </c>
      <c r="C66" s="28">
        <v>1.0238128981149299</v>
      </c>
      <c r="D66" s="28">
        <v>1.00698813364239</v>
      </c>
      <c r="E66" s="28">
        <v>1.1026998089567599</v>
      </c>
      <c r="F66" s="28">
        <v>1.00506192081448</v>
      </c>
      <c r="G66" s="28">
        <v>1.0349101916340999</v>
      </c>
      <c r="H66" s="28">
        <v>0.93243858463963003</v>
      </c>
      <c r="I66" s="28">
        <v>1.0278444815045999</v>
      </c>
      <c r="J66" s="110"/>
      <c r="K66" s="110"/>
    </row>
    <row r="67" spans="1:11" s="113" customFormat="1" ht="15.75">
      <c r="A67" s="111">
        <v>2011</v>
      </c>
      <c r="B67" s="111">
        <v>28</v>
      </c>
      <c r="C67" s="29">
        <v>0.97441001133278604</v>
      </c>
      <c r="D67" s="29">
        <v>0.96239152748557499</v>
      </c>
      <c r="E67" s="29">
        <v>1.0392983497386099</v>
      </c>
      <c r="F67" s="29">
        <v>0.95570475978713598</v>
      </c>
      <c r="G67" s="29">
        <v>1.01202215653227</v>
      </c>
      <c r="H67" s="29">
        <v>1.0163607148828699</v>
      </c>
      <c r="I67" s="29">
        <v>0.95787890136905296</v>
      </c>
      <c r="J67" s="112"/>
      <c r="K67" s="112"/>
    </row>
    <row r="68" spans="1:11" ht="15.75">
      <c r="A68" s="109">
        <v>2011</v>
      </c>
      <c r="B68" s="109">
        <v>29</v>
      </c>
      <c r="C68" s="28">
        <v>0.98382074523611895</v>
      </c>
      <c r="D68" s="28">
        <v>0.98030981322004496</v>
      </c>
      <c r="E68" s="28">
        <v>1.01533770447611</v>
      </c>
      <c r="F68" s="28">
        <v>0.98012116932987603</v>
      </c>
      <c r="G68" s="28">
        <v>1.0036885133251101</v>
      </c>
      <c r="H68" s="28">
        <v>1.0236795982837701</v>
      </c>
      <c r="I68" s="28">
        <v>0.97925228903487804</v>
      </c>
      <c r="J68" s="110"/>
      <c r="K68" s="110"/>
    </row>
    <row r="69" spans="1:11" s="113" customFormat="1" ht="15.75">
      <c r="A69" s="111">
        <v>2011</v>
      </c>
      <c r="B69" s="111">
        <v>30</v>
      </c>
      <c r="C69" s="29">
        <v>1.0130946414083399</v>
      </c>
      <c r="D69" s="29">
        <v>1.0586039902992901</v>
      </c>
      <c r="E69" s="29">
        <v>0.93207157479619696</v>
      </c>
      <c r="F69" s="29">
        <v>1.05370408096145</v>
      </c>
      <c r="G69" s="29">
        <v>1.13686201628198</v>
      </c>
      <c r="H69" s="29">
        <v>1.02954444867031</v>
      </c>
      <c r="I69" s="29">
        <v>0.97295614472616698</v>
      </c>
      <c r="J69" s="112"/>
      <c r="K69" s="112"/>
    </row>
    <row r="70" spans="1:11" ht="15.75">
      <c r="A70" s="109">
        <v>2011</v>
      </c>
      <c r="B70" s="109">
        <v>31</v>
      </c>
      <c r="C70" s="28">
        <v>1.06750637608784</v>
      </c>
      <c r="D70" s="28">
        <v>1.08367994100273</v>
      </c>
      <c r="E70" s="28">
        <v>0.96405378805106101</v>
      </c>
      <c r="F70" s="28">
        <v>1.10624796988316</v>
      </c>
      <c r="G70" s="28">
        <v>1.04016340841725</v>
      </c>
      <c r="H70" s="28">
        <v>1.0570539063003199</v>
      </c>
      <c r="I70" s="28">
        <v>1.10314731226055</v>
      </c>
      <c r="J70" s="110"/>
      <c r="K70" s="110"/>
    </row>
    <row r="71" spans="1:11" s="113" customFormat="1" ht="15.75">
      <c r="A71" s="111">
        <v>2011</v>
      </c>
      <c r="B71" s="111">
        <v>32</v>
      </c>
      <c r="C71" s="29">
        <v>1.0440922220872599</v>
      </c>
      <c r="D71" s="29">
        <v>1.0624494066797301</v>
      </c>
      <c r="E71" s="29">
        <v>0.99437273993769904</v>
      </c>
      <c r="F71" s="29">
        <v>1.00406310274165</v>
      </c>
      <c r="G71" s="29">
        <v>1.63251007231731</v>
      </c>
      <c r="H71" s="29">
        <v>1.7025821297191901</v>
      </c>
      <c r="I71" s="29">
        <v>0.96093974989128905</v>
      </c>
      <c r="J71" s="112"/>
      <c r="K71" s="112"/>
    </row>
    <row r="72" spans="1:11" ht="15.75">
      <c r="A72" s="109">
        <v>2012</v>
      </c>
      <c r="B72" s="109">
        <v>10</v>
      </c>
      <c r="C72" s="28">
        <v>0.971083943622843</v>
      </c>
      <c r="D72" s="28">
        <v>0.96056911517941601</v>
      </c>
      <c r="E72" s="28">
        <v>1.06974613738325</v>
      </c>
      <c r="F72" s="28">
        <v>0.96324955213432595</v>
      </c>
      <c r="G72" s="28">
        <v>0.95123841790536001</v>
      </c>
      <c r="H72" s="28">
        <v>0.95371798800653995</v>
      </c>
      <c r="I72" s="28">
        <v>0.97772708835191502</v>
      </c>
      <c r="J72" s="110"/>
      <c r="K72" s="110"/>
    </row>
    <row r="73" spans="1:11" s="113" customFormat="1" ht="15.75">
      <c r="A73" s="111">
        <v>2012</v>
      </c>
      <c r="B73" s="111">
        <v>11</v>
      </c>
      <c r="C73" s="29">
        <v>0.95459883775154497</v>
      </c>
      <c r="D73" s="29">
        <v>0.94018865719813904</v>
      </c>
      <c r="E73" s="29">
        <v>1.0252137840730999</v>
      </c>
      <c r="F73" s="29">
        <v>0.93946040964844302</v>
      </c>
      <c r="G73" s="29">
        <v>1.0355179160124099</v>
      </c>
      <c r="H73" s="29">
        <v>0.95958676267016296</v>
      </c>
      <c r="I73" s="29">
        <v>0.95676672670677099</v>
      </c>
      <c r="J73" s="112"/>
      <c r="K73" s="112"/>
    </row>
    <row r="74" spans="1:11" ht="15.75">
      <c r="A74" s="109">
        <v>2012</v>
      </c>
      <c r="B74" s="109">
        <v>13</v>
      </c>
      <c r="C74" s="28">
        <v>1.0079017965881201</v>
      </c>
      <c r="D74" s="28">
        <v>0.99942543018096996</v>
      </c>
      <c r="E74" s="28">
        <v>1.0371188604569299</v>
      </c>
      <c r="F74" s="28">
        <v>0.99485288556271201</v>
      </c>
      <c r="G74" s="28">
        <v>1.03746568037501</v>
      </c>
      <c r="H74" s="28">
        <v>1.0156108534402599</v>
      </c>
      <c r="I74" s="28">
        <v>0.96881264475866502</v>
      </c>
      <c r="J74" s="110"/>
      <c r="K74" s="110"/>
    </row>
    <row r="75" spans="1:11" s="113" customFormat="1" ht="15.75">
      <c r="A75" s="111">
        <v>2012</v>
      </c>
      <c r="B75" s="111">
        <v>14</v>
      </c>
      <c r="C75" s="29">
        <v>1.15395790267968</v>
      </c>
      <c r="D75" s="29">
        <v>1.09049503586311</v>
      </c>
      <c r="E75" s="29">
        <v>1.26866770680507</v>
      </c>
      <c r="F75" s="29">
        <v>1.09838939385495</v>
      </c>
      <c r="G75" s="29">
        <v>1.0142071022641499</v>
      </c>
      <c r="H75" s="29">
        <v>0.92184711316849999</v>
      </c>
      <c r="I75" s="29">
        <v>1.0868335149527599</v>
      </c>
      <c r="J75" s="112"/>
      <c r="K75" s="112"/>
    </row>
    <row r="76" spans="1:11" ht="15.75">
      <c r="A76" s="109">
        <v>2012</v>
      </c>
      <c r="B76" s="109">
        <v>15</v>
      </c>
      <c r="C76" s="28">
        <v>1.1208431155582601</v>
      </c>
      <c r="D76" s="28">
        <v>1.0873896257373299</v>
      </c>
      <c r="E76" s="28">
        <v>1.18971156197592</v>
      </c>
      <c r="F76" s="28">
        <v>1.0958439127074899</v>
      </c>
      <c r="G76" s="28">
        <v>1.04426725856705</v>
      </c>
      <c r="H76" s="28">
        <v>1.15083450753717</v>
      </c>
      <c r="I76" s="28">
        <v>1.0832627931930101</v>
      </c>
      <c r="J76" s="110"/>
      <c r="K76" s="110"/>
    </row>
    <row r="77" spans="1:11" s="113" customFormat="1" ht="15.75">
      <c r="A77" s="111">
        <v>2012</v>
      </c>
      <c r="B77" s="111">
        <v>16</v>
      </c>
      <c r="C77" s="29">
        <v>0.96136730959475403</v>
      </c>
      <c r="D77" s="29">
        <v>0.96963504131359701</v>
      </c>
      <c r="E77" s="29">
        <v>0.87248250341544198</v>
      </c>
      <c r="F77" s="29">
        <v>0.96855562092851999</v>
      </c>
      <c r="G77" s="29">
        <v>0.97897093818036995</v>
      </c>
      <c r="H77" s="29">
        <v>0.95465412649780501</v>
      </c>
      <c r="I77" s="29">
        <v>0.97663559037673997</v>
      </c>
      <c r="J77" s="112"/>
      <c r="K77" s="112"/>
    </row>
    <row r="78" spans="1:11" ht="15.75">
      <c r="A78" s="109">
        <v>2012</v>
      </c>
      <c r="B78" s="109">
        <v>17</v>
      </c>
      <c r="C78" s="28">
        <v>0.91306484524631903</v>
      </c>
      <c r="D78" s="28">
        <v>0.91774328905319102</v>
      </c>
      <c r="E78" s="28">
        <v>0.87675714964837803</v>
      </c>
      <c r="F78" s="28">
        <v>0.91464096236299097</v>
      </c>
      <c r="G78" s="28">
        <v>0.97927714022171997</v>
      </c>
      <c r="H78" s="28">
        <v>0.99325464279544895</v>
      </c>
      <c r="I78" s="28">
        <v>0.92893442515608904</v>
      </c>
      <c r="J78" s="110"/>
      <c r="K78" s="110"/>
    </row>
    <row r="79" spans="1:11" s="113" customFormat="1" ht="15.75">
      <c r="A79" s="111">
        <v>2012</v>
      </c>
      <c r="B79" s="111">
        <v>18</v>
      </c>
      <c r="C79" s="29">
        <v>0.89368292718425801</v>
      </c>
      <c r="D79" s="29">
        <v>0.81756205940443605</v>
      </c>
      <c r="E79" s="29">
        <v>1.59196856648893</v>
      </c>
      <c r="F79" s="29">
        <v>0.80766506340787803</v>
      </c>
      <c r="G79" s="29">
        <v>4.8790075168426101</v>
      </c>
      <c r="H79" s="29">
        <v>4.8790075168426101</v>
      </c>
      <c r="I79" s="29">
        <v>0.85416363915617999</v>
      </c>
      <c r="J79" s="112"/>
      <c r="K79" s="112"/>
    </row>
    <row r="80" spans="1:11" ht="15.75">
      <c r="A80" s="109">
        <v>2012</v>
      </c>
      <c r="B80" s="109">
        <v>19</v>
      </c>
      <c r="C80" s="28">
        <v>0.93961943423628802</v>
      </c>
      <c r="D80" s="28">
        <v>0.90779258008330699</v>
      </c>
      <c r="E80" s="28">
        <v>1.4621064236888399</v>
      </c>
      <c r="F80" s="28">
        <v>1.2062910818037</v>
      </c>
      <c r="G80" s="28">
        <v>0.80994704403739504</v>
      </c>
      <c r="H80" s="28">
        <v>0.82100233264128097</v>
      </c>
      <c r="I80" s="28">
        <v>1.2273140113830601</v>
      </c>
      <c r="J80" s="110"/>
      <c r="K80" s="110"/>
    </row>
    <row r="81" spans="1:11" s="113" customFormat="1" ht="15.75">
      <c r="A81" s="111">
        <v>2012</v>
      </c>
      <c r="B81" s="111">
        <v>20</v>
      </c>
      <c r="C81" s="29">
        <v>0.98252363375133001</v>
      </c>
      <c r="D81" s="29">
        <v>0.95191044579724304</v>
      </c>
      <c r="E81" s="29">
        <v>1.2082155806705099</v>
      </c>
      <c r="F81" s="29">
        <v>0.94713246764658099</v>
      </c>
      <c r="G81" s="29">
        <v>1.00573855798301</v>
      </c>
      <c r="H81" s="29">
        <v>1.01058948893886</v>
      </c>
      <c r="I81" s="29">
        <v>0.95552845942320097</v>
      </c>
      <c r="J81" s="112"/>
      <c r="K81" s="112"/>
    </row>
    <row r="82" spans="1:11" ht="15.75">
      <c r="A82" s="109">
        <v>2012</v>
      </c>
      <c r="B82" s="109">
        <v>21</v>
      </c>
      <c r="C82" s="28">
        <v>0.90580109814109699</v>
      </c>
      <c r="D82" s="28">
        <v>0.86470878014748898</v>
      </c>
      <c r="E82" s="28">
        <v>1.0987572483328001</v>
      </c>
      <c r="F82" s="28">
        <v>0.86866525286970397</v>
      </c>
      <c r="G82" s="28">
        <v>1.1818055923194799</v>
      </c>
      <c r="H82" s="28">
        <v>0.95076117461648002</v>
      </c>
      <c r="I82" s="28">
        <v>0.90781324519108797</v>
      </c>
      <c r="J82" s="110"/>
      <c r="K82" s="110"/>
    </row>
    <row r="83" spans="1:11" s="113" customFormat="1" ht="15.75">
      <c r="A83" s="111">
        <v>2012</v>
      </c>
      <c r="B83" s="111">
        <v>22</v>
      </c>
      <c r="C83" s="29">
        <v>1.00466191038982</v>
      </c>
      <c r="D83" s="29">
        <v>0.98938247861909401</v>
      </c>
      <c r="E83" s="29">
        <v>1.11360390208791</v>
      </c>
      <c r="F83" s="29">
        <v>0.97303538194063399</v>
      </c>
      <c r="G83" s="29">
        <v>1.07327959287839</v>
      </c>
      <c r="H83" s="29">
        <v>1.0897113262356299</v>
      </c>
      <c r="I83" s="29">
        <v>0.96399083774016303</v>
      </c>
      <c r="J83" s="112"/>
      <c r="K83" s="112"/>
    </row>
    <row r="84" spans="1:11" ht="15.75">
      <c r="A84" s="109">
        <v>2012</v>
      </c>
      <c r="B84" s="109">
        <v>23</v>
      </c>
      <c r="C84" s="28">
        <v>0.92474825284652995</v>
      </c>
      <c r="D84" s="28">
        <v>0.92442566630016998</v>
      </c>
      <c r="E84" s="28">
        <v>0.93119260274793403</v>
      </c>
      <c r="F84" s="28">
        <v>0.92532348773138795</v>
      </c>
      <c r="G84" s="28">
        <v>0.91306198072126499</v>
      </c>
      <c r="H84" s="28">
        <v>0.90913861821204101</v>
      </c>
      <c r="I84" s="28">
        <v>0.92403485087843795</v>
      </c>
      <c r="J84" s="110"/>
      <c r="K84" s="110"/>
    </row>
    <row r="85" spans="1:11" s="113" customFormat="1" ht="15.75">
      <c r="A85" s="111">
        <v>2012</v>
      </c>
      <c r="B85" s="111">
        <v>24</v>
      </c>
      <c r="C85" s="29">
        <v>1.0245453839392999</v>
      </c>
      <c r="D85" s="29">
        <v>0.87016427970342602</v>
      </c>
      <c r="E85" s="29">
        <v>1.4297249743454199</v>
      </c>
      <c r="F85" s="29">
        <v>0.88157736024134403</v>
      </c>
      <c r="G85" s="29">
        <v>0.79724475375854498</v>
      </c>
      <c r="H85" s="29">
        <v>0.90043525551806103</v>
      </c>
      <c r="I85" s="29">
        <v>1.1451083195201099</v>
      </c>
      <c r="J85" s="112"/>
      <c r="K85" s="112"/>
    </row>
    <row r="86" spans="1:11" ht="15.75">
      <c r="A86" s="109">
        <v>2012</v>
      </c>
      <c r="B86" s="109">
        <v>25</v>
      </c>
      <c r="C86" s="28">
        <v>0.92554722693599001</v>
      </c>
      <c r="D86" s="28">
        <v>0.91559761749602098</v>
      </c>
      <c r="E86" s="28">
        <v>0.98906911441996404</v>
      </c>
      <c r="F86" s="28">
        <v>0.91927702077251106</v>
      </c>
      <c r="G86" s="28">
        <v>0.907349566663052</v>
      </c>
      <c r="H86" s="28">
        <v>0.94129366384125701</v>
      </c>
      <c r="I86" s="28">
        <v>0.91061135136048299</v>
      </c>
      <c r="J86" s="110"/>
      <c r="K86" s="110"/>
    </row>
    <row r="87" spans="1:11" s="113" customFormat="1" ht="15.75">
      <c r="A87" s="111">
        <v>2012</v>
      </c>
      <c r="B87" s="111">
        <v>26</v>
      </c>
      <c r="C87" s="29">
        <v>1.1140046960302701</v>
      </c>
      <c r="D87" s="29">
        <v>1.1019134354579201</v>
      </c>
      <c r="E87" s="29">
        <v>1.14689823255296</v>
      </c>
      <c r="F87" s="29">
        <v>1.0984397253448399</v>
      </c>
      <c r="G87" s="29">
        <v>1.0812076231196199</v>
      </c>
      <c r="H87" s="29">
        <v>1.2592117529565101</v>
      </c>
      <c r="I87" s="29">
        <v>0.99815920298333005</v>
      </c>
      <c r="J87" s="112"/>
      <c r="K87" s="112"/>
    </row>
    <row r="88" spans="1:11" ht="15.75">
      <c r="A88" s="109">
        <v>2012</v>
      </c>
      <c r="B88" s="109">
        <v>27</v>
      </c>
      <c r="C88" s="28">
        <v>0.96775886105702602</v>
      </c>
      <c r="D88" s="28">
        <v>0.95004434272802196</v>
      </c>
      <c r="E88" s="28">
        <v>1.04987953598749</v>
      </c>
      <c r="F88" s="28">
        <v>0.95765974369377305</v>
      </c>
      <c r="G88" s="28">
        <v>0.93761001241352104</v>
      </c>
      <c r="H88" s="28">
        <v>0.85505632544018895</v>
      </c>
      <c r="I88" s="28">
        <v>0.97653638630892303</v>
      </c>
      <c r="J88" s="110"/>
      <c r="K88" s="110"/>
    </row>
    <row r="89" spans="1:11" s="113" customFormat="1" ht="15.75">
      <c r="A89" s="111">
        <v>2012</v>
      </c>
      <c r="B89" s="111">
        <v>28</v>
      </c>
      <c r="C89" s="29">
        <v>0.92863573159469703</v>
      </c>
      <c r="D89" s="29">
        <v>0.92845982420130002</v>
      </c>
      <c r="E89" s="29">
        <v>0.93330323531704396</v>
      </c>
      <c r="F89" s="29">
        <v>0.92460137060899295</v>
      </c>
      <c r="G89" s="29">
        <v>0.94996425205857105</v>
      </c>
      <c r="H89" s="29">
        <v>0.99775720383407296</v>
      </c>
      <c r="I89" s="29">
        <v>0.91503940492439795</v>
      </c>
      <c r="J89" s="112"/>
      <c r="K89" s="112"/>
    </row>
    <row r="90" spans="1:11" ht="15.75">
      <c r="A90" s="109">
        <v>2012</v>
      </c>
      <c r="B90" s="109">
        <v>29</v>
      </c>
      <c r="C90" s="28">
        <v>0.92207166111385797</v>
      </c>
      <c r="D90" s="28">
        <v>0.92238484303998403</v>
      </c>
      <c r="E90" s="28">
        <v>0.91877776176368098</v>
      </c>
      <c r="F90" s="28">
        <v>0.92737209309392998</v>
      </c>
      <c r="G90" s="28">
        <v>0.92849527134147203</v>
      </c>
      <c r="H90" s="28">
        <v>0.95241582552327697</v>
      </c>
      <c r="I90" s="28">
        <v>0.91312632205906497</v>
      </c>
      <c r="J90" s="110"/>
      <c r="K90" s="110"/>
    </row>
    <row r="91" spans="1:11" s="113" customFormat="1" ht="15.75">
      <c r="A91" s="111">
        <v>2012</v>
      </c>
      <c r="B91" s="111">
        <v>30</v>
      </c>
      <c r="C91" s="29">
        <v>0.95893435249526005</v>
      </c>
      <c r="D91" s="29">
        <v>0.97643244448627298</v>
      </c>
      <c r="E91" s="29">
        <v>0.93033480183344097</v>
      </c>
      <c r="F91" s="29">
        <v>0.95486660438348503</v>
      </c>
      <c r="G91" s="29">
        <v>1.14522967168131</v>
      </c>
      <c r="H91" s="29">
        <v>1.00561837541875</v>
      </c>
      <c r="I91" s="29">
        <v>0.90828233557972604</v>
      </c>
      <c r="J91" s="112"/>
      <c r="K91" s="112"/>
    </row>
    <row r="92" spans="1:11" ht="15.75">
      <c r="A92" s="109">
        <v>2012</v>
      </c>
      <c r="B92" s="109">
        <v>31</v>
      </c>
      <c r="C92" s="28">
        <v>1.0276692821265201</v>
      </c>
      <c r="D92" s="28">
        <v>1.0402483831975899</v>
      </c>
      <c r="E92" s="28">
        <v>0.94667757993894697</v>
      </c>
      <c r="F92" s="28">
        <v>1.0736864614480599</v>
      </c>
      <c r="G92" s="28">
        <v>0.97392180983155097</v>
      </c>
      <c r="H92" s="28">
        <v>0.99400293719947697</v>
      </c>
      <c r="I92" s="28">
        <v>1.07655919526218</v>
      </c>
      <c r="J92" s="110"/>
      <c r="K92" s="110"/>
    </row>
    <row r="93" spans="1:11" s="113" customFormat="1" ht="15.75">
      <c r="A93" s="111">
        <v>2012</v>
      </c>
      <c r="B93" s="111">
        <v>32</v>
      </c>
      <c r="C93" s="29">
        <v>0.99157067105804997</v>
      </c>
      <c r="D93" s="29">
        <v>0.99802915030510397</v>
      </c>
      <c r="E93" s="29">
        <v>0.97434316175677205</v>
      </c>
      <c r="F93" s="29">
        <v>0.96160598478376902</v>
      </c>
      <c r="G93" s="29">
        <v>1.36852484444838</v>
      </c>
      <c r="H93" s="29">
        <v>1.2775790491369501</v>
      </c>
      <c r="I93" s="29">
        <v>0.92469220727971202</v>
      </c>
      <c r="J93" s="112"/>
      <c r="K93" s="112"/>
    </row>
    <row r="94" spans="1:11" ht="15.75">
      <c r="A94" s="109">
        <v>2013</v>
      </c>
      <c r="B94" s="109">
        <v>10</v>
      </c>
      <c r="C94" s="28">
        <v>1.0170884339400299</v>
      </c>
      <c r="D94" s="28">
        <v>1.0081027939429701</v>
      </c>
      <c r="E94" s="28">
        <v>1.1037609024686099</v>
      </c>
      <c r="F94" s="28">
        <v>1.02193670269934</v>
      </c>
      <c r="G94" s="28">
        <v>0.93015403315787404</v>
      </c>
      <c r="H94" s="28">
        <v>0.929409310482052</v>
      </c>
      <c r="I94" s="28">
        <v>1.02790336171856</v>
      </c>
      <c r="J94" s="110"/>
      <c r="K94" s="110"/>
    </row>
    <row r="95" spans="1:11" s="113" customFormat="1" ht="15.75">
      <c r="A95" s="111">
        <v>2013</v>
      </c>
      <c r="B95" s="111">
        <v>11</v>
      </c>
      <c r="C95" s="29">
        <v>1.0249394556424301</v>
      </c>
      <c r="D95" s="29">
        <v>0.99334862045445005</v>
      </c>
      <c r="E95" s="29">
        <v>1.21297377582434</v>
      </c>
      <c r="F95" s="29">
        <v>0.97970759337003199</v>
      </c>
      <c r="G95" s="29">
        <v>1.0295886016654401</v>
      </c>
      <c r="H95" s="29">
        <v>0.936290131805255</v>
      </c>
      <c r="I95" s="29">
        <v>1.0052843989217599</v>
      </c>
      <c r="J95" s="112"/>
      <c r="K95" s="112"/>
    </row>
    <row r="96" spans="1:11" ht="15.75">
      <c r="A96" s="109">
        <v>2013</v>
      </c>
      <c r="B96" s="109">
        <v>13</v>
      </c>
      <c r="C96" s="28">
        <v>1.0332349467253401</v>
      </c>
      <c r="D96" s="28">
        <v>1.00703502916429</v>
      </c>
      <c r="E96" s="28">
        <v>1.1181387547175701</v>
      </c>
      <c r="F96" s="28">
        <v>1.0048203955589901</v>
      </c>
      <c r="G96" s="28">
        <v>1.03541450801012</v>
      </c>
      <c r="H96" s="28">
        <v>1.00521947744926</v>
      </c>
      <c r="I96" s="28">
        <v>0.98522117781185603</v>
      </c>
      <c r="J96" s="110"/>
      <c r="K96" s="110"/>
    </row>
    <row r="97" spans="1:11" s="113" customFormat="1" ht="15.75">
      <c r="A97" s="111">
        <v>2013</v>
      </c>
      <c r="B97" s="111">
        <v>14</v>
      </c>
      <c r="C97" s="29">
        <v>1.17162949626588</v>
      </c>
      <c r="D97" s="29">
        <v>1.0810582037746499</v>
      </c>
      <c r="E97" s="29">
        <v>1.33776682570832</v>
      </c>
      <c r="F97" s="29">
        <v>1.0822126905265099</v>
      </c>
      <c r="G97" s="29">
        <v>1.0602023788197401</v>
      </c>
      <c r="H97" s="29">
        <v>0.968659950709026</v>
      </c>
      <c r="I97" s="29">
        <v>1.07515186554535</v>
      </c>
      <c r="J97" s="112"/>
      <c r="K97" s="112"/>
    </row>
    <row r="98" spans="1:11" ht="15.75">
      <c r="A98" s="109">
        <v>2013</v>
      </c>
      <c r="B98" s="109">
        <v>15</v>
      </c>
      <c r="C98" s="28">
        <v>1.13938200839906</v>
      </c>
      <c r="D98" s="28">
        <v>1.0742126679906401</v>
      </c>
      <c r="E98" s="28">
        <v>1.2640156275427501</v>
      </c>
      <c r="F98" s="28">
        <v>1.0911334669186299</v>
      </c>
      <c r="G98" s="28">
        <v>1.0080308617864</v>
      </c>
      <c r="H98" s="28">
        <v>0.90879310635083799</v>
      </c>
      <c r="I98" s="28">
        <v>1.1060674773350601</v>
      </c>
      <c r="J98" s="110"/>
      <c r="K98" s="110"/>
    </row>
    <row r="99" spans="1:11" s="113" customFormat="1" ht="15.75">
      <c r="A99" s="111">
        <v>2013</v>
      </c>
      <c r="B99" s="111">
        <v>16</v>
      </c>
      <c r="C99" s="29">
        <v>1.02071399189593</v>
      </c>
      <c r="D99" s="29">
        <v>1.02216397478334</v>
      </c>
      <c r="E99" s="29">
        <v>1.0098183725293599</v>
      </c>
      <c r="F99" s="29">
        <v>1.0150218158536399</v>
      </c>
      <c r="G99" s="29">
        <v>1.0469713859227501</v>
      </c>
      <c r="H99" s="29">
        <v>1.02312705210522</v>
      </c>
      <c r="I99" s="29">
        <v>1.01961529049802</v>
      </c>
      <c r="J99" s="112"/>
      <c r="K99" s="112"/>
    </row>
    <row r="100" spans="1:11" ht="15.75">
      <c r="A100" s="109">
        <v>2013</v>
      </c>
      <c r="B100" s="109">
        <v>17</v>
      </c>
      <c r="C100" s="28">
        <v>0.92993014904608395</v>
      </c>
      <c r="D100" s="28">
        <v>0.935255468903197</v>
      </c>
      <c r="E100" s="28">
        <v>0.88836471675142004</v>
      </c>
      <c r="F100" s="28">
        <v>0.92480494071920805</v>
      </c>
      <c r="G100" s="28">
        <v>1.0011002659111701</v>
      </c>
      <c r="H100" s="28">
        <v>1.00433005654077</v>
      </c>
      <c r="I100" s="28">
        <v>0.92957905684213105</v>
      </c>
      <c r="J100" s="110"/>
      <c r="K100" s="110"/>
    </row>
    <row r="101" spans="1:11" s="113" customFormat="1" ht="15.75">
      <c r="A101" s="111">
        <v>2013</v>
      </c>
      <c r="B101" s="111">
        <v>18</v>
      </c>
      <c r="C101" s="29">
        <v>1.0026735242485001</v>
      </c>
      <c r="D101" s="29">
        <v>0.91905897026249594</v>
      </c>
      <c r="E101" s="29">
        <v>1.67603160550609</v>
      </c>
      <c r="F101" s="29">
        <v>0.91762347764623398</v>
      </c>
      <c r="G101" s="29">
        <v>3.2298720295304699</v>
      </c>
      <c r="H101" s="29">
        <v>3.2298720295304699</v>
      </c>
      <c r="I101" s="29">
        <v>1.0028930859190599</v>
      </c>
      <c r="J101" s="112"/>
      <c r="K101" s="112"/>
    </row>
    <row r="102" spans="1:11" ht="15.75">
      <c r="A102" s="109">
        <v>2013</v>
      </c>
      <c r="B102" s="109">
        <v>19</v>
      </c>
      <c r="C102" s="28">
        <v>0.83819637490213394</v>
      </c>
      <c r="D102" s="28">
        <v>0.80168755109501499</v>
      </c>
      <c r="E102" s="28">
        <v>1.4272630047754999</v>
      </c>
      <c r="F102" s="28">
        <v>1.1233206114899601</v>
      </c>
      <c r="G102" s="28">
        <v>0.70190468300039199</v>
      </c>
      <c r="H102" s="28">
        <v>0.71148708671363703</v>
      </c>
      <c r="I102" s="28">
        <v>1.1483927781066301</v>
      </c>
      <c r="J102" s="110"/>
      <c r="K102" s="110"/>
    </row>
    <row r="103" spans="1:11" s="113" customFormat="1" ht="15.75">
      <c r="A103" s="111">
        <v>2013</v>
      </c>
      <c r="B103" s="111">
        <v>20</v>
      </c>
      <c r="C103" s="29">
        <v>0.99620805748000196</v>
      </c>
      <c r="D103" s="29">
        <v>0.97589623405616899</v>
      </c>
      <c r="E103" s="29">
        <v>1.13852403748814</v>
      </c>
      <c r="F103" s="29">
        <v>0.97322309827546605</v>
      </c>
      <c r="G103" s="29">
        <v>1.0062061254620001</v>
      </c>
      <c r="H103" s="29">
        <v>1.0141657711283301</v>
      </c>
      <c r="I103" s="29">
        <v>0.98926812177926204</v>
      </c>
      <c r="J103" s="112"/>
      <c r="K103" s="112"/>
    </row>
    <row r="104" spans="1:11" ht="15.75">
      <c r="A104" s="109">
        <v>2013</v>
      </c>
      <c r="B104" s="109">
        <v>21</v>
      </c>
      <c r="C104" s="28">
        <v>1.0064112611545</v>
      </c>
      <c r="D104" s="28">
        <v>1.00128947023102</v>
      </c>
      <c r="E104" s="28">
        <v>1.0413585555171101</v>
      </c>
      <c r="F104" s="28">
        <v>0.99425166796653897</v>
      </c>
      <c r="G104" s="28">
        <v>1.11145198016221</v>
      </c>
      <c r="H104" s="28">
        <v>0.94201670327679099</v>
      </c>
      <c r="I104" s="28">
        <v>0.99451750850468501</v>
      </c>
      <c r="J104" s="110"/>
      <c r="K104" s="110"/>
    </row>
    <row r="105" spans="1:11" s="113" customFormat="1" ht="15.75">
      <c r="A105" s="111">
        <v>2013</v>
      </c>
      <c r="B105" s="111">
        <v>22</v>
      </c>
      <c r="C105" s="29">
        <v>1.0390479247828599</v>
      </c>
      <c r="D105" s="29">
        <v>1.0164446016840101</v>
      </c>
      <c r="E105" s="29">
        <v>1.2010125984401701</v>
      </c>
      <c r="F105" s="29">
        <v>1.00228689073751</v>
      </c>
      <c r="G105" s="29">
        <v>1.0989611247517099</v>
      </c>
      <c r="H105" s="29">
        <v>1.09737673372116</v>
      </c>
      <c r="I105" s="29">
        <v>0.99365706930234998</v>
      </c>
      <c r="J105" s="112"/>
      <c r="K105" s="112"/>
    </row>
    <row r="106" spans="1:11" ht="15.75">
      <c r="A106" s="109">
        <v>2013</v>
      </c>
      <c r="B106" s="109">
        <v>23</v>
      </c>
      <c r="C106" s="28">
        <v>0.985879313404594</v>
      </c>
      <c r="D106" s="28">
        <v>0.97846846306776603</v>
      </c>
      <c r="E106" s="28">
        <v>1.04496380467892</v>
      </c>
      <c r="F106" s="28">
        <v>0.98470351854154703</v>
      </c>
      <c r="G106" s="28">
        <v>0.94280480315291004</v>
      </c>
      <c r="H106" s="28">
        <v>0.93763106590626599</v>
      </c>
      <c r="I106" s="28">
        <v>0.98278450189991795</v>
      </c>
      <c r="J106" s="110"/>
      <c r="K106" s="110"/>
    </row>
    <row r="107" spans="1:11" s="113" customFormat="1" ht="15.75">
      <c r="A107" s="111">
        <v>2013</v>
      </c>
      <c r="B107" s="111">
        <v>24</v>
      </c>
      <c r="C107" s="29">
        <v>0.958972078491788</v>
      </c>
      <c r="D107" s="29">
        <v>0.83973216812537699</v>
      </c>
      <c r="E107" s="29">
        <v>1.24700061116669</v>
      </c>
      <c r="F107" s="29">
        <v>0.84718161213181498</v>
      </c>
      <c r="G107" s="29">
        <v>0.78945280490563097</v>
      </c>
      <c r="H107" s="29">
        <v>0.86848643662909797</v>
      </c>
      <c r="I107" s="29">
        <v>1.0476586191005599</v>
      </c>
      <c r="J107" s="112"/>
      <c r="K107" s="112"/>
    </row>
    <row r="108" spans="1:11" ht="15.75">
      <c r="A108" s="109">
        <v>2013</v>
      </c>
      <c r="B108" s="109">
        <v>25</v>
      </c>
      <c r="C108" s="28">
        <v>0.95926542430237205</v>
      </c>
      <c r="D108" s="28">
        <v>0.95001484941254799</v>
      </c>
      <c r="E108" s="28">
        <v>1.0191708678340099</v>
      </c>
      <c r="F108" s="28">
        <v>0.957419303269891</v>
      </c>
      <c r="G108" s="28">
        <v>0.934764623682516</v>
      </c>
      <c r="H108" s="28">
        <v>0.93656026982473195</v>
      </c>
      <c r="I108" s="28">
        <v>0.948289887922241</v>
      </c>
      <c r="J108" s="110"/>
      <c r="K108" s="110"/>
    </row>
    <row r="109" spans="1:11" s="113" customFormat="1" ht="15.75">
      <c r="A109" s="111">
        <v>2013</v>
      </c>
      <c r="B109" s="111">
        <v>26</v>
      </c>
      <c r="C109" s="29">
        <v>1.2564689445291199</v>
      </c>
      <c r="D109" s="29">
        <v>1.16289956110766</v>
      </c>
      <c r="E109" s="29">
        <v>1.42944433917609</v>
      </c>
      <c r="F109" s="29">
        <v>1.1514502983537001</v>
      </c>
      <c r="G109" s="29">
        <v>1.2203651262167501</v>
      </c>
      <c r="H109" s="29">
        <v>1.3892792189425101</v>
      </c>
      <c r="I109" s="29">
        <v>1.05846915090069</v>
      </c>
      <c r="J109" s="112"/>
      <c r="K109" s="112"/>
    </row>
    <row r="110" spans="1:11" ht="15.75">
      <c r="A110" s="109">
        <v>2013</v>
      </c>
      <c r="B110" s="109">
        <v>27</v>
      </c>
      <c r="C110" s="28">
        <v>0.99844906828436497</v>
      </c>
      <c r="D110" s="28">
        <v>0.97066960586849005</v>
      </c>
      <c r="E110" s="28">
        <v>1.12424214776194</v>
      </c>
      <c r="F110" s="28">
        <v>0.97874827137640596</v>
      </c>
      <c r="G110" s="28">
        <v>0.96444693446029695</v>
      </c>
      <c r="H110" s="28">
        <v>0.910988111967166</v>
      </c>
      <c r="I110" s="28">
        <v>0.99087688208087898</v>
      </c>
      <c r="J110" s="110"/>
      <c r="K110" s="110"/>
    </row>
    <row r="111" spans="1:11" s="113" customFormat="1" ht="15.75">
      <c r="A111" s="111">
        <v>2013</v>
      </c>
      <c r="B111" s="111">
        <v>28</v>
      </c>
      <c r="C111" s="29">
        <v>0.95811093030790795</v>
      </c>
      <c r="D111" s="29">
        <v>0.94635183658074395</v>
      </c>
      <c r="E111" s="29">
        <v>1.0222660096593399</v>
      </c>
      <c r="F111" s="29">
        <v>0.942325703703351</v>
      </c>
      <c r="G111" s="29">
        <v>0.978393026399063</v>
      </c>
      <c r="H111" s="29">
        <v>1.0098227089352301</v>
      </c>
      <c r="I111" s="29">
        <v>0.94380283399383502</v>
      </c>
      <c r="J111" s="112"/>
      <c r="K111" s="112"/>
    </row>
    <row r="112" spans="1:11" ht="15.75">
      <c r="A112" s="109">
        <v>2013</v>
      </c>
      <c r="B112" s="109">
        <v>29</v>
      </c>
      <c r="C112" s="28">
        <v>0.96423334663232496</v>
      </c>
      <c r="D112" s="28">
        <v>0.96132420973339505</v>
      </c>
      <c r="E112" s="28">
        <v>0.98913762907900704</v>
      </c>
      <c r="F112" s="28">
        <v>0.96284699095373405</v>
      </c>
      <c r="G112" s="28">
        <v>0.97488547947566095</v>
      </c>
      <c r="H112" s="28">
        <v>1.0019527157097099</v>
      </c>
      <c r="I112" s="28">
        <v>0.95849838763559603</v>
      </c>
      <c r="J112" s="110"/>
      <c r="K112" s="110"/>
    </row>
    <row r="113" spans="1:11" s="113" customFormat="1" ht="15.75">
      <c r="A113" s="111">
        <v>2013</v>
      </c>
      <c r="B113" s="111">
        <v>30</v>
      </c>
      <c r="C113" s="29">
        <v>0.97331438016428895</v>
      </c>
      <c r="D113" s="29">
        <v>1.03155566325893</v>
      </c>
      <c r="E113" s="29">
        <v>0.88797316620345401</v>
      </c>
      <c r="F113" s="29">
        <v>1.00529757725602</v>
      </c>
      <c r="G113" s="29">
        <v>1.2465758468066701</v>
      </c>
      <c r="H113" s="29">
        <v>1.08240644819132</v>
      </c>
      <c r="I113" s="29">
        <v>0.93129042943526996</v>
      </c>
      <c r="J113" s="112"/>
      <c r="K113" s="112"/>
    </row>
    <row r="114" spans="1:11" ht="15.75">
      <c r="A114" s="109">
        <v>2013</v>
      </c>
      <c r="B114" s="109">
        <v>31</v>
      </c>
      <c r="C114" s="28">
        <v>1.08110382973659</v>
      </c>
      <c r="D114" s="28">
        <v>1.09331921578386</v>
      </c>
      <c r="E114" s="28">
        <v>1.0021402798705199</v>
      </c>
      <c r="F114" s="28">
        <v>1.13168993419385</v>
      </c>
      <c r="G114" s="28">
        <v>0.98358005822706396</v>
      </c>
      <c r="H114" s="28">
        <v>0.96223748354107697</v>
      </c>
      <c r="I114" s="28">
        <v>1.1381014147545701</v>
      </c>
      <c r="J114" s="110"/>
      <c r="K114" s="110"/>
    </row>
    <row r="115" spans="1:11" s="113" customFormat="1" ht="15.75">
      <c r="A115" s="111">
        <v>2013</v>
      </c>
      <c r="B115" s="111">
        <v>32</v>
      </c>
      <c r="C115" s="29">
        <v>1.0351074505075699</v>
      </c>
      <c r="D115" s="29">
        <v>1.04752260772709</v>
      </c>
      <c r="E115" s="29">
        <v>1.00324640161423</v>
      </c>
      <c r="F115" s="29">
        <v>1.0050045635651801</v>
      </c>
      <c r="G115" s="29">
        <v>1.4796976607294701</v>
      </c>
      <c r="H115" s="29">
        <v>1.2987920130272499</v>
      </c>
      <c r="I115" s="29">
        <v>0.96001500539002105</v>
      </c>
      <c r="J115" s="112"/>
      <c r="K115" s="112"/>
    </row>
    <row r="116" spans="1:11" ht="15.75">
      <c r="A116" s="109">
        <v>2014</v>
      </c>
      <c r="B116" s="109">
        <v>10</v>
      </c>
      <c r="C116" s="28">
        <v>1.0148039305799099</v>
      </c>
      <c r="D116" s="28">
        <v>1.00376940547513</v>
      </c>
      <c r="E116" s="28">
        <v>1.1186941216342901</v>
      </c>
      <c r="F116" s="28">
        <v>1.02082032884326</v>
      </c>
      <c r="G116" s="28">
        <v>0.89874509650708601</v>
      </c>
      <c r="H116" s="28">
        <v>0.90774606011543002</v>
      </c>
      <c r="I116" s="28">
        <v>1.0276694239480899</v>
      </c>
      <c r="J116" s="110"/>
      <c r="K116" s="110"/>
    </row>
    <row r="117" spans="1:11" s="113" customFormat="1" ht="15.75">
      <c r="A117" s="111">
        <v>2014</v>
      </c>
      <c r="B117" s="111">
        <v>11</v>
      </c>
      <c r="C117" s="29">
        <v>1.0513130296878599</v>
      </c>
      <c r="D117" s="29">
        <v>1.0232538090874499</v>
      </c>
      <c r="E117" s="29">
        <v>1.2137826062064301</v>
      </c>
      <c r="F117" s="29">
        <v>1.0008909860623101</v>
      </c>
      <c r="G117" s="29">
        <v>1.1624025055093301</v>
      </c>
      <c r="H117" s="29">
        <v>1.12279496871291</v>
      </c>
      <c r="I117" s="29">
        <v>1.0205280269785599</v>
      </c>
      <c r="J117" s="112"/>
      <c r="K117" s="112"/>
    </row>
    <row r="118" spans="1:11" ht="15.75">
      <c r="A118" s="109">
        <v>2014</v>
      </c>
      <c r="B118" s="109">
        <v>13</v>
      </c>
      <c r="C118" s="28">
        <v>1.02536495760071</v>
      </c>
      <c r="D118" s="28">
        <v>1.0024620628615999</v>
      </c>
      <c r="E118" s="28">
        <v>1.1000905524712601</v>
      </c>
      <c r="F118" s="28">
        <v>0.99803677745712005</v>
      </c>
      <c r="G118" s="28">
        <v>1.04200313286567</v>
      </c>
      <c r="H118" s="28">
        <v>1.0119897045778901</v>
      </c>
      <c r="I118" s="28">
        <v>0.98679447752955995</v>
      </c>
      <c r="J118" s="110"/>
      <c r="K118" s="110"/>
    </row>
    <row r="119" spans="1:11" s="113" customFormat="1" ht="15.75">
      <c r="A119" s="111">
        <v>2014</v>
      </c>
      <c r="B119" s="111">
        <v>14</v>
      </c>
      <c r="C119" s="29">
        <v>1.2214824361792</v>
      </c>
      <c r="D119" s="29">
        <v>1.1237187394303001</v>
      </c>
      <c r="E119" s="29">
        <v>1.40088745712447</v>
      </c>
      <c r="F119" s="29">
        <v>1.1283571482426999</v>
      </c>
      <c r="G119" s="29">
        <v>1.0713450507754501</v>
      </c>
      <c r="H119" s="29">
        <v>1.01596513768199</v>
      </c>
      <c r="I119" s="29">
        <v>1.13060209650073</v>
      </c>
      <c r="J119" s="112"/>
      <c r="K119" s="112"/>
    </row>
    <row r="120" spans="1:11" ht="15.75">
      <c r="A120" s="109">
        <v>2014</v>
      </c>
      <c r="B120" s="109">
        <v>15</v>
      </c>
      <c r="C120" s="28">
        <v>1.1762110235244201</v>
      </c>
      <c r="D120" s="28">
        <v>1.1112521463067599</v>
      </c>
      <c r="E120" s="28">
        <v>1.30058902130417</v>
      </c>
      <c r="F120" s="28">
        <v>1.1404817116105701</v>
      </c>
      <c r="G120" s="28">
        <v>1.00685790044165</v>
      </c>
      <c r="H120" s="28">
        <v>0.914890542982287</v>
      </c>
      <c r="I120" s="28">
        <v>1.17107772011108</v>
      </c>
      <c r="J120" s="110"/>
      <c r="K120" s="110"/>
    </row>
    <row r="121" spans="1:11" s="113" customFormat="1" ht="15.75">
      <c r="A121" s="111">
        <v>2014</v>
      </c>
      <c r="B121" s="111">
        <v>16</v>
      </c>
      <c r="C121" s="29">
        <v>1.0437608547842601</v>
      </c>
      <c r="D121" s="29">
        <v>1.05111047771135</v>
      </c>
      <c r="E121" s="29">
        <v>0.96404718644843002</v>
      </c>
      <c r="F121" s="29">
        <v>1.0296940815664899</v>
      </c>
      <c r="G121" s="29">
        <v>1.1068236468853001</v>
      </c>
      <c r="H121" s="29">
        <v>1.06833894778646</v>
      </c>
      <c r="I121" s="29">
        <v>1.03228447153874</v>
      </c>
      <c r="J121" s="112"/>
      <c r="K121" s="112"/>
    </row>
    <row r="122" spans="1:11" ht="15.75">
      <c r="A122" s="109">
        <v>2014</v>
      </c>
      <c r="B122" s="109">
        <v>17</v>
      </c>
      <c r="C122" s="28">
        <v>0.92519413586580301</v>
      </c>
      <c r="D122" s="28">
        <v>0.93099256101539896</v>
      </c>
      <c r="E122" s="28">
        <v>0.88052324162323903</v>
      </c>
      <c r="F122" s="28">
        <v>0.92365363426353797</v>
      </c>
      <c r="G122" s="28">
        <v>0.99100012338670795</v>
      </c>
      <c r="H122" s="28">
        <v>0.98465716838140305</v>
      </c>
      <c r="I122" s="28">
        <v>0.94163804525123396</v>
      </c>
      <c r="J122" s="110"/>
      <c r="K122" s="110"/>
    </row>
    <row r="123" spans="1:11" s="113" customFormat="1" ht="15.75">
      <c r="A123" s="111">
        <v>2014</v>
      </c>
      <c r="B123" s="111">
        <v>18</v>
      </c>
      <c r="C123" s="29">
        <v>0.99812102663814195</v>
      </c>
      <c r="D123" s="29">
        <v>0.91010763702346897</v>
      </c>
      <c r="E123" s="29">
        <v>1.7416263093441799</v>
      </c>
      <c r="F123" s="29">
        <v>0.91386006846933399</v>
      </c>
      <c r="G123" s="29">
        <v>2.0486925782385201</v>
      </c>
      <c r="H123" s="29">
        <v>2.0486925782385201</v>
      </c>
      <c r="I123" s="29">
        <v>1.0025989519320799</v>
      </c>
      <c r="J123" s="112"/>
      <c r="K123" s="112"/>
    </row>
    <row r="124" spans="1:11" ht="15.75">
      <c r="A124" s="109">
        <v>2014</v>
      </c>
      <c r="B124" s="109">
        <v>19</v>
      </c>
      <c r="C124" s="28">
        <v>0.78455975864741001</v>
      </c>
      <c r="D124" s="28">
        <v>0.74835670668128695</v>
      </c>
      <c r="E124" s="28">
        <v>1.3880862415844799</v>
      </c>
      <c r="F124" s="28">
        <v>1.06680607088942</v>
      </c>
      <c r="G124" s="28">
        <v>0.66216501293349195</v>
      </c>
      <c r="H124" s="28">
        <v>0.67101760396348198</v>
      </c>
      <c r="I124" s="28">
        <v>1.0683084876530899</v>
      </c>
      <c r="J124" s="110"/>
      <c r="K124" s="110"/>
    </row>
    <row r="125" spans="1:11" s="113" customFormat="1" ht="15.75">
      <c r="A125" s="111">
        <v>2014</v>
      </c>
      <c r="B125" s="111">
        <v>20</v>
      </c>
      <c r="C125" s="29">
        <v>0.98351621541285805</v>
      </c>
      <c r="D125" s="29">
        <v>0.96756357641333302</v>
      </c>
      <c r="E125" s="29">
        <v>1.0888267724499301</v>
      </c>
      <c r="F125" s="29">
        <v>0.97032786472398902</v>
      </c>
      <c r="G125" s="29">
        <v>0.94375139882498804</v>
      </c>
      <c r="H125" s="29">
        <v>0.95203033729304198</v>
      </c>
      <c r="I125" s="29">
        <v>0.98062672482855995</v>
      </c>
      <c r="J125" s="112"/>
      <c r="K125" s="112"/>
    </row>
    <row r="126" spans="1:11" ht="15.75">
      <c r="A126" s="109">
        <v>2014</v>
      </c>
      <c r="B126" s="109">
        <v>21</v>
      </c>
      <c r="C126" s="28">
        <v>1.0411808064469099</v>
      </c>
      <c r="D126" s="28">
        <v>1.02593127921523</v>
      </c>
      <c r="E126" s="28">
        <v>1.13198165029913</v>
      </c>
      <c r="F126" s="28">
        <v>1.02148713435814</v>
      </c>
      <c r="G126" s="28">
        <v>1.1802620005895299</v>
      </c>
      <c r="H126" s="28">
        <v>0.92083382397401203</v>
      </c>
      <c r="I126" s="28">
        <v>0.98407488536250098</v>
      </c>
      <c r="J126" s="110"/>
      <c r="K126" s="110"/>
    </row>
    <row r="127" spans="1:11" s="113" customFormat="1" ht="15.75">
      <c r="A127" s="111">
        <v>2014</v>
      </c>
      <c r="B127" s="111">
        <v>22</v>
      </c>
      <c r="C127" s="29">
        <v>1.0180778997147699</v>
      </c>
      <c r="D127" s="29">
        <v>0.99468731461798399</v>
      </c>
      <c r="E127" s="29">
        <v>1.1860351347068701</v>
      </c>
      <c r="F127" s="29">
        <v>0.98261901852340905</v>
      </c>
      <c r="G127" s="29">
        <v>1.0561061843105499</v>
      </c>
      <c r="H127" s="29">
        <v>1.07272479347692</v>
      </c>
      <c r="I127" s="29">
        <v>0.96686947567411996</v>
      </c>
      <c r="J127" s="112"/>
      <c r="K127" s="112"/>
    </row>
    <row r="128" spans="1:11" ht="15.75">
      <c r="A128" s="109">
        <v>2014</v>
      </c>
      <c r="B128" s="109">
        <v>23</v>
      </c>
      <c r="C128" s="28">
        <v>0.98924545956764198</v>
      </c>
      <c r="D128" s="28">
        <v>0.98169181243380699</v>
      </c>
      <c r="E128" s="28">
        <v>1.0493962948475899</v>
      </c>
      <c r="F128" s="28">
        <v>0.99068747778433797</v>
      </c>
      <c r="G128" s="28">
        <v>0.94130535300123797</v>
      </c>
      <c r="H128" s="28">
        <v>0.93716691412689601</v>
      </c>
      <c r="I128" s="28">
        <v>0.99300036142839498</v>
      </c>
      <c r="J128" s="110"/>
      <c r="K128" s="110"/>
    </row>
    <row r="129" spans="1:11" s="113" customFormat="1" ht="15.75">
      <c r="A129" s="111">
        <v>2014</v>
      </c>
      <c r="B129" s="111">
        <v>24</v>
      </c>
      <c r="C129" s="29">
        <v>0.93027068829823401</v>
      </c>
      <c r="D129" s="29">
        <v>0.82415534169472504</v>
      </c>
      <c r="E129" s="29">
        <v>1.17754208154601</v>
      </c>
      <c r="F129" s="29">
        <v>0.82638999625479503</v>
      </c>
      <c r="G129" s="29">
        <v>0.80506623902876495</v>
      </c>
      <c r="H129" s="29">
        <v>0.87382691638924004</v>
      </c>
      <c r="I129" s="29">
        <v>0.99570087388046802</v>
      </c>
      <c r="J129" s="112"/>
      <c r="K129" s="112"/>
    </row>
    <row r="130" spans="1:11" ht="15.75">
      <c r="A130" s="109">
        <v>2014</v>
      </c>
      <c r="B130" s="109">
        <v>25</v>
      </c>
      <c r="C130" s="28">
        <v>0.96180135159386604</v>
      </c>
      <c r="D130" s="28">
        <v>0.95507581161183397</v>
      </c>
      <c r="E130" s="28">
        <v>1.0080752267631801</v>
      </c>
      <c r="F130" s="28">
        <v>0.95735529006950804</v>
      </c>
      <c r="G130" s="28">
        <v>0.94877814936161597</v>
      </c>
      <c r="H130" s="28">
        <v>0.95003730439790601</v>
      </c>
      <c r="I130" s="28">
        <v>0.952255816754633</v>
      </c>
      <c r="J130" s="110"/>
      <c r="K130" s="110"/>
    </row>
    <row r="131" spans="1:11" s="113" customFormat="1" ht="15.75">
      <c r="A131" s="111">
        <v>2014</v>
      </c>
      <c r="B131" s="111">
        <v>26</v>
      </c>
      <c r="C131" s="29">
        <v>1.22101975571409</v>
      </c>
      <c r="D131" s="29">
        <v>1.1631699419854999</v>
      </c>
      <c r="E131" s="29">
        <v>1.33278602089413</v>
      </c>
      <c r="F131" s="29">
        <v>1.1562136278316499</v>
      </c>
      <c r="G131" s="29">
        <v>1.1848676147906301</v>
      </c>
      <c r="H131" s="29">
        <v>1.33561911268984</v>
      </c>
      <c r="I131" s="29">
        <v>1.05780865786292</v>
      </c>
      <c r="J131" s="112"/>
      <c r="K131" s="112"/>
    </row>
    <row r="132" spans="1:11" ht="15.75">
      <c r="A132" s="109">
        <v>2014</v>
      </c>
      <c r="B132" s="109">
        <v>27</v>
      </c>
      <c r="C132" s="28">
        <v>0.99933372072132498</v>
      </c>
      <c r="D132" s="28">
        <v>0.97435459621832199</v>
      </c>
      <c r="E132" s="28">
        <v>1.11401260462096</v>
      </c>
      <c r="F132" s="28">
        <v>0.98235307570313102</v>
      </c>
      <c r="G132" s="28">
        <v>0.96259493811003805</v>
      </c>
      <c r="H132" s="28">
        <v>0.91088725622598998</v>
      </c>
      <c r="I132" s="28">
        <v>0.99406040041599697</v>
      </c>
      <c r="J132" s="110"/>
      <c r="K132" s="110"/>
    </row>
    <row r="133" spans="1:11" s="113" customFormat="1" ht="15.75">
      <c r="A133" s="111">
        <v>2014</v>
      </c>
      <c r="B133" s="111">
        <v>28</v>
      </c>
      <c r="C133" s="29">
        <v>0.96749376523626796</v>
      </c>
      <c r="D133" s="29">
        <v>0.95800488653810101</v>
      </c>
      <c r="E133" s="29">
        <v>1.0203335562814599</v>
      </c>
      <c r="F133" s="29">
        <v>0.95235174046323801</v>
      </c>
      <c r="G133" s="29">
        <v>0.98341693201208102</v>
      </c>
      <c r="H133" s="29">
        <v>0.97062314971256303</v>
      </c>
      <c r="I133" s="29">
        <v>0.96141730731868502</v>
      </c>
      <c r="J133" s="112"/>
      <c r="K133" s="112"/>
    </row>
    <row r="134" spans="1:11" ht="15.75">
      <c r="A134" s="109">
        <v>2014</v>
      </c>
      <c r="B134" s="109">
        <v>29</v>
      </c>
      <c r="C134" s="28">
        <v>0.98810350833518501</v>
      </c>
      <c r="D134" s="28">
        <v>0.98789346759463503</v>
      </c>
      <c r="E134" s="28">
        <v>0.99045877097463897</v>
      </c>
      <c r="F134" s="28">
        <v>0.98382474561438704</v>
      </c>
      <c r="G134" s="28">
        <v>1.0217765163939001</v>
      </c>
      <c r="H134" s="28">
        <v>1.03986644735935</v>
      </c>
      <c r="I134" s="28">
        <v>0.972379117011823</v>
      </c>
      <c r="J134" s="110"/>
      <c r="K134" s="110"/>
    </row>
    <row r="135" spans="1:11" s="113" customFormat="1" ht="15.75">
      <c r="A135" s="111">
        <v>2014</v>
      </c>
      <c r="B135" s="111">
        <v>30</v>
      </c>
      <c r="C135" s="29">
        <v>1.0769782022952601</v>
      </c>
      <c r="D135" s="29">
        <v>1.03845157832267</v>
      </c>
      <c r="E135" s="29">
        <v>1.11340232939071</v>
      </c>
      <c r="F135" s="29">
        <v>1.0121989119916599</v>
      </c>
      <c r="G135" s="29">
        <v>1.26133608261131</v>
      </c>
      <c r="H135" s="29">
        <v>1.13812779164317</v>
      </c>
      <c r="I135" s="29">
        <v>1.09490733943211</v>
      </c>
      <c r="J135" s="112"/>
      <c r="K135" s="112"/>
    </row>
    <row r="136" spans="1:11" ht="15.75">
      <c r="A136" s="109">
        <v>2014</v>
      </c>
      <c r="B136" s="109">
        <v>31</v>
      </c>
      <c r="C136" s="28">
        <v>1.07409527655061</v>
      </c>
      <c r="D136" s="28">
        <v>1.0829413366559899</v>
      </c>
      <c r="E136" s="28">
        <v>1.0156563596327399</v>
      </c>
      <c r="F136" s="28">
        <v>1.1222151729123999</v>
      </c>
      <c r="G136" s="28">
        <v>1.00618862644465</v>
      </c>
      <c r="H136" s="28">
        <v>0.99145034716111302</v>
      </c>
      <c r="I136" s="28">
        <v>1.1225445981830899</v>
      </c>
      <c r="J136" s="110"/>
      <c r="K136" s="110"/>
    </row>
    <row r="137" spans="1:11" s="113" customFormat="1" ht="15.75">
      <c r="A137" s="111">
        <v>2014</v>
      </c>
      <c r="B137" s="111">
        <v>32</v>
      </c>
      <c r="C137" s="29">
        <v>1.0390990621660301</v>
      </c>
      <c r="D137" s="29">
        <v>1.05542325935823</v>
      </c>
      <c r="E137" s="29">
        <v>0.99801405946043997</v>
      </c>
      <c r="F137" s="29">
        <v>1.02181048407105</v>
      </c>
      <c r="G137" s="29">
        <v>1.4004363222728899</v>
      </c>
      <c r="H137" s="29">
        <v>1.2930236011940499</v>
      </c>
      <c r="I137" s="29">
        <v>0.96680369473739902</v>
      </c>
      <c r="J137" s="112"/>
      <c r="K137" s="112"/>
    </row>
    <row r="138" spans="1:11" ht="15.75">
      <c r="A138" s="109">
        <v>2014</v>
      </c>
      <c r="B138" s="109">
        <v>10</v>
      </c>
      <c r="C138" s="28">
        <v>1.0148039305799099</v>
      </c>
      <c r="D138" s="28">
        <v>1.00376940547513</v>
      </c>
      <c r="E138" s="28">
        <v>1.1186941216342901</v>
      </c>
      <c r="F138" s="28">
        <v>1.02082032884326</v>
      </c>
      <c r="G138" s="28">
        <v>0.89874509650708601</v>
      </c>
      <c r="H138" s="28">
        <v>0.90774606011543002</v>
      </c>
      <c r="I138" s="28">
        <v>1.0276694239480899</v>
      </c>
      <c r="J138" s="110"/>
      <c r="K138" s="110"/>
    </row>
    <row r="139" spans="1:11" s="113" customFormat="1" ht="15.75">
      <c r="A139" s="111">
        <v>2014</v>
      </c>
      <c r="B139" s="111">
        <v>11</v>
      </c>
      <c r="C139" s="29">
        <v>1.0513130296878599</v>
      </c>
      <c r="D139" s="29">
        <v>1.0232538090874499</v>
      </c>
      <c r="E139" s="29">
        <v>1.2137826062064301</v>
      </c>
      <c r="F139" s="29">
        <v>1.0008909860623101</v>
      </c>
      <c r="G139" s="29">
        <v>1.1624025055093301</v>
      </c>
      <c r="H139" s="29">
        <v>1.12279496871291</v>
      </c>
      <c r="I139" s="29">
        <v>1.0205280269785599</v>
      </c>
      <c r="J139" s="112"/>
      <c r="K139" s="112"/>
    </row>
    <row r="140" spans="1:11" ht="15.75">
      <c r="A140" s="109">
        <v>2014</v>
      </c>
      <c r="B140" s="109">
        <v>13</v>
      </c>
      <c r="C140" s="28">
        <v>1.02536495760071</v>
      </c>
      <c r="D140" s="28">
        <v>1.0024620628615999</v>
      </c>
      <c r="E140" s="28">
        <v>1.1000905524712601</v>
      </c>
      <c r="F140" s="28">
        <v>0.99803677745712005</v>
      </c>
      <c r="G140" s="28">
        <v>1.04200313286567</v>
      </c>
      <c r="H140" s="28">
        <v>1.0119897045778901</v>
      </c>
      <c r="I140" s="28">
        <v>0.98679447752955995</v>
      </c>
      <c r="J140" s="110"/>
      <c r="K140" s="110"/>
    </row>
    <row r="141" spans="1:11" s="113" customFormat="1" ht="15.75">
      <c r="A141" s="111">
        <v>2014</v>
      </c>
      <c r="B141" s="111">
        <v>14</v>
      </c>
      <c r="C141" s="29">
        <v>1.2214824361792</v>
      </c>
      <c r="D141" s="29">
        <v>1.1237187394303001</v>
      </c>
      <c r="E141" s="29">
        <v>1.40088745712447</v>
      </c>
      <c r="F141" s="29">
        <v>1.1283571482426999</v>
      </c>
      <c r="G141" s="29">
        <v>1.0713450507754501</v>
      </c>
      <c r="H141" s="29">
        <v>1.01596513768199</v>
      </c>
      <c r="I141" s="29">
        <v>1.13060209650073</v>
      </c>
      <c r="J141" s="112"/>
      <c r="K141" s="112"/>
    </row>
    <row r="142" spans="1:11" ht="15.75">
      <c r="A142" s="109">
        <v>2014</v>
      </c>
      <c r="B142" s="109">
        <v>15</v>
      </c>
      <c r="C142" s="28">
        <v>1.1762110235244201</v>
      </c>
      <c r="D142" s="28">
        <v>1.1112521463067599</v>
      </c>
      <c r="E142" s="28">
        <v>1.30058902130417</v>
      </c>
      <c r="F142" s="28">
        <v>1.1404817116105701</v>
      </c>
      <c r="G142" s="28">
        <v>1.00685790044165</v>
      </c>
      <c r="H142" s="28">
        <v>0.914890542982287</v>
      </c>
      <c r="I142" s="28">
        <v>1.17107772011108</v>
      </c>
      <c r="J142" s="110"/>
      <c r="K142" s="110"/>
    </row>
    <row r="143" spans="1:11" s="113" customFormat="1" ht="15.75">
      <c r="A143" s="111">
        <v>2014</v>
      </c>
      <c r="B143" s="111">
        <v>16</v>
      </c>
      <c r="C143" s="29">
        <v>1.0437608547842601</v>
      </c>
      <c r="D143" s="29">
        <v>1.05111047771135</v>
      </c>
      <c r="E143" s="29">
        <v>0.96404718644843002</v>
      </c>
      <c r="F143" s="29">
        <v>1.0296940815664899</v>
      </c>
      <c r="G143" s="29">
        <v>1.1068236468853001</v>
      </c>
      <c r="H143" s="29">
        <v>1.06833894778646</v>
      </c>
      <c r="I143" s="29">
        <v>1.03228447153874</v>
      </c>
      <c r="J143" s="112"/>
      <c r="K143" s="112"/>
    </row>
    <row r="144" spans="1:11" ht="15.75">
      <c r="A144" s="109">
        <v>2014</v>
      </c>
      <c r="B144" s="109">
        <v>17</v>
      </c>
      <c r="C144" s="28">
        <v>0.92519413586580301</v>
      </c>
      <c r="D144" s="28">
        <v>0.93099256101539896</v>
      </c>
      <c r="E144" s="28">
        <v>0.88052324162323903</v>
      </c>
      <c r="F144" s="28">
        <v>0.92365363426353797</v>
      </c>
      <c r="G144" s="28">
        <v>0.99100012338670795</v>
      </c>
      <c r="H144" s="28">
        <v>0.98465716838140305</v>
      </c>
      <c r="I144" s="28">
        <v>0.94163804525123396</v>
      </c>
      <c r="J144" s="110"/>
      <c r="K144" s="110"/>
    </row>
    <row r="145" spans="1:11" s="113" customFormat="1" ht="15.75">
      <c r="A145" s="111">
        <v>2014</v>
      </c>
      <c r="B145" s="111">
        <v>18</v>
      </c>
      <c r="C145" s="29">
        <v>0.99812102663814195</v>
      </c>
      <c r="D145" s="29">
        <v>0.91010763702346897</v>
      </c>
      <c r="E145" s="29">
        <v>1.7416263093441799</v>
      </c>
      <c r="F145" s="29">
        <v>0.91386006846933399</v>
      </c>
      <c r="G145" s="29">
        <v>2.0486925782385201</v>
      </c>
      <c r="H145" s="29">
        <v>2.0486925782385201</v>
      </c>
      <c r="I145" s="29">
        <v>1.0025989519320799</v>
      </c>
      <c r="J145" s="112"/>
      <c r="K145" s="112"/>
    </row>
    <row r="146" spans="1:11" ht="15.75">
      <c r="A146" s="109">
        <v>2014</v>
      </c>
      <c r="B146" s="109">
        <v>19</v>
      </c>
      <c r="C146" s="28">
        <v>0.78455975864741001</v>
      </c>
      <c r="D146" s="28">
        <v>0.74835670668128695</v>
      </c>
      <c r="E146" s="28">
        <v>1.3880862415844799</v>
      </c>
      <c r="F146" s="28">
        <v>1.06680607088942</v>
      </c>
      <c r="G146" s="28">
        <v>0.66216501293349195</v>
      </c>
      <c r="H146" s="28">
        <v>0.67101760396348198</v>
      </c>
      <c r="I146" s="28">
        <v>1.0683084876530899</v>
      </c>
      <c r="J146" s="110"/>
      <c r="K146" s="110"/>
    </row>
    <row r="147" spans="1:11" s="113" customFormat="1" ht="15.75">
      <c r="A147" s="111">
        <v>2014</v>
      </c>
      <c r="B147" s="111">
        <v>20</v>
      </c>
      <c r="C147" s="29">
        <v>0.98351621541285805</v>
      </c>
      <c r="D147" s="29">
        <v>0.96756357641333302</v>
      </c>
      <c r="E147" s="29">
        <v>1.0888267724499301</v>
      </c>
      <c r="F147" s="29">
        <v>0.97032786472398902</v>
      </c>
      <c r="G147" s="29">
        <v>0.94375139882498804</v>
      </c>
      <c r="H147" s="29">
        <v>0.95203033729304198</v>
      </c>
      <c r="I147" s="29">
        <v>0.98062672482855995</v>
      </c>
      <c r="J147" s="112"/>
      <c r="K147" s="112"/>
    </row>
    <row r="148" spans="1:11" ht="15.75">
      <c r="A148" s="109">
        <v>2014</v>
      </c>
      <c r="B148" s="109">
        <v>21</v>
      </c>
      <c r="C148" s="28">
        <v>1.0411808064469099</v>
      </c>
      <c r="D148" s="28">
        <v>1.02593127921523</v>
      </c>
      <c r="E148" s="28">
        <v>1.13198165029913</v>
      </c>
      <c r="F148" s="28">
        <v>1.02148713435814</v>
      </c>
      <c r="G148" s="28">
        <v>1.1802620005895299</v>
      </c>
      <c r="H148" s="28">
        <v>0.92083382397401203</v>
      </c>
      <c r="I148" s="28">
        <v>0.98407488536250098</v>
      </c>
      <c r="J148" s="110"/>
      <c r="K148" s="110"/>
    </row>
    <row r="149" spans="1:11" s="113" customFormat="1" ht="15.75">
      <c r="A149" s="111">
        <v>2014</v>
      </c>
      <c r="B149" s="111">
        <v>22</v>
      </c>
      <c r="C149" s="29">
        <v>1.0180778997147699</v>
      </c>
      <c r="D149" s="29">
        <v>0.99468731461798399</v>
      </c>
      <c r="E149" s="29">
        <v>1.1860351347068701</v>
      </c>
      <c r="F149" s="29">
        <v>0.98261901852340905</v>
      </c>
      <c r="G149" s="29">
        <v>1.0561061843105499</v>
      </c>
      <c r="H149" s="29">
        <v>1.07272479347692</v>
      </c>
      <c r="I149" s="29">
        <v>0.96686947567411996</v>
      </c>
      <c r="J149" s="112"/>
      <c r="K149" s="112"/>
    </row>
    <row r="150" spans="1:11" ht="15.75">
      <c r="A150" s="109">
        <v>2014</v>
      </c>
      <c r="B150" s="109">
        <v>23</v>
      </c>
      <c r="C150" s="28">
        <v>0.98924545956764198</v>
      </c>
      <c r="D150" s="28">
        <v>0.98169181243380699</v>
      </c>
      <c r="E150" s="28">
        <v>1.0493962948475899</v>
      </c>
      <c r="F150" s="28">
        <v>0.99068747778433797</v>
      </c>
      <c r="G150" s="28">
        <v>0.94130535300123797</v>
      </c>
      <c r="H150" s="28">
        <v>0.93716691412689601</v>
      </c>
      <c r="I150" s="28">
        <v>0.99300036142839498</v>
      </c>
      <c r="J150" s="110"/>
      <c r="K150" s="110"/>
    </row>
    <row r="151" spans="1:11" s="113" customFormat="1" ht="15.75">
      <c r="A151" s="111">
        <v>2014</v>
      </c>
      <c r="B151" s="111">
        <v>24</v>
      </c>
      <c r="C151" s="29">
        <v>0.93027068829823401</v>
      </c>
      <c r="D151" s="29">
        <v>0.82415534169472504</v>
      </c>
      <c r="E151" s="29">
        <v>1.17754208154601</v>
      </c>
      <c r="F151" s="29">
        <v>0.82638999625479503</v>
      </c>
      <c r="G151" s="29">
        <v>0.80506623902876495</v>
      </c>
      <c r="H151" s="29">
        <v>0.87382691638924004</v>
      </c>
      <c r="I151" s="29">
        <v>0.99570087388046802</v>
      </c>
      <c r="J151" s="112"/>
      <c r="K151" s="112"/>
    </row>
    <row r="152" spans="1:11" ht="15.75">
      <c r="A152" s="109">
        <v>2014</v>
      </c>
      <c r="B152" s="109">
        <v>25</v>
      </c>
      <c r="C152" s="28">
        <v>0.96180135159386604</v>
      </c>
      <c r="D152" s="28">
        <v>0.95507581161183397</v>
      </c>
      <c r="E152" s="28">
        <v>1.0080752267631801</v>
      </c>
      <c r="F152" s="28">
        <v>0.95735529006950804</v>
      </c>
      <c r="G152" s="28">
        <v>0.94877814936161597</v>
      </c>
      <c r="H152" s="28">
        <v>0.95003730439790601</v>
      </c>
      <c r="I152" s="28">
        <v>0.952255816754633</v>
      </c>
      <c r="J152" s="110"/>
      <c r="K152" s="110"/>
    </row>
    <row r="153" spans="1:11" s="113" customFormat="1" ht="15.75">
      <c r="A153" s="111">
        <v>2014</v>
      </c>
      <c r="B153" s="111">
        <v>26</v>
      </c>
      <c r="C153" s="29">
        <v>1.22101975571409</v>
      </c>
      <c r="D153" s="29">
        <v>1.1631699419854999</v>
      </c>
      <c r="E153" s="29">
        <v>1.33278602089413</v>
      </c>
      <c r="F153" s="29">
        <v>1.1562136278316499</v>
      </c>
      <c r="G153" s="29">
        <v>1.1848676147906301</v>
      </c>
      <c r="H153" s="29">
        <v>1.33561911268984</v>
      </c>
      <c r="I153" s="29">
        <v>1.05780865786292</v>
      </c>
      <c r="J153" s="112"/>
      <c r="K153" s="112"/>
    </row>
    <row r="154" spans="1:11" ht="15.75">
      <c r="A154" s="109">
        <v>2014</v>
      </c>
      <c r="B154" s="109">
        <v>27</v>
      </c>
      <c r="C154" s="28">
        <v>0.99933372072132498</v>
      </c>
      <c r="D154" s="28">
        <v>0.97435459621832199</v>
      </c>
      <c r="E154" s="28">
        <v>1.11401260462096</v>
      </c>
      <c r="F154" s="28">
        <v>0.98235307570313102</v>
      </c>
      <c r="G154" s="28">
        <v>0.96259493811003805</v>
      </c>
      <c r="H154" s="28">
        <v>0.91088725622598998</v>
      </c>
      <c r="I154" s="28">
        <v>0.99406040041599697</v>
      </c>
      <c r="J154" s="110"/>
      <c r="K154" s="110"/>
    </row>
    <row r="155" spans="1:11" s="113" customFormat="1" ht="15.75">
      <c r="A155" s="111">
        <v>2014</v>
      </c>
      <c r="B155" s="111">
        <v>28</v>
      </c>
      <c r="C155" s="29">
        <v>0.96749376523626796</v>
      </c>
      <c r="D155" s="29">
        <v>0.95800488653810101</v>
      </c>
      <c r="E155" s="29">
        <v>1.0203335562814599</v>
      </c>
      <c r="F155" s="29">
        <v>0.95235174046323801</v>
      </c>
      <c r="G155" s="29">
        <v>0.98341693201208102</v>
      </c>
      <c r="H155" s="29">
        <v>0.97062314971256303</v>
      </c>
      <c r="I155" s="29">
        <v>0.96141730731868502</v>
      </c>
      <c r="J155" s="112"/>
      <c r="K155" s="112"/>
    </row>
    <row r="156" spans="1:11" ht="15.75">
      <c r="A156" s="109">
        <v>2014</v>
      </c>
      <c r="B156" s="109">
        <v>29</v>
      </c>
      <c r="C156" s="28">
        <v>0.98810350833518501</v>
      </c>
      <c r="D156" s="28">
        <v>0.98789346759463503</v>
      </c>
      <c r="E156" s="28">
        <v>0.99045877097463897</v>
      </c>
      <c r="F156" s="28">
        <v>0.98382474561438704</v>
      </c>
      <c r="G156" s="28">
        <v>1.0217765163939001</v>
      </c>
      <c r="H156" s="28">
        <v>1.03986644735935</v>
      </c>
      <c r="I156" s="28">
        <v>0.972379117011823</v>
      </c>
      <c r="J156" s="110"/>
      <c r="K156" s="110"/>
    </row>
    <row r="157" spans="1:11" s="113" customFormat="1" ht="15.75">
      <c r="A157" s="111">
        <v>2014</v>
      </c>
      <c r="B157" s="111">
        <v>30</v>
      </c>
      <c r="C157" s="29">
        <v>1.0769782022952601</v>
      </c>
      <c r="D157" s="29">
        <v>1.03845157832267</v>
      </c>
      <c r="E157" s="29">
        <v>1.11340232939071</v>
      </c>
      <c r="F157" s="29">
        <v>1.0121989119916599</v>
      </c>
      <c r="G157" s="29">
        <v>1.26133608261131</v>
      </c>
      <c r="H157" s="29">
        <v>1.13812779164317</v>
      </c>
      <c r="I157" s="29">
        <v>1.09490733943211</v>
      </c>
      <c r="J157" s="112"/>
      <c r="K157" s="112"/>
    </row>
    <row r="158" spans="1:11" ht="15.75">
      <c r="A158" s="109">
        <v>2014</v>
      </c>
      <c r="B158" s="109">
        <v>31</v>
      </c>
      <c r="C158" s="28">
        <v>1.07409527655061</v>
      </c>
      <c r="D158" s="28">
        <v>1.0829413366559899</v>
      </c>
      <c r="E158" s="28">
        <v>1.0156563596327399</v>
      </c>
      <c r="F158" s="28">
        <v>1.1222151729123999</v>
      </c>
      <c r="G158" s="28">
        <v>1.00618862644465</v>
      </c>
      <c r="H158" s="28">
        <v>0.99145034716111302</v>
      </c>
      <c r="I158" s="28">
        <v>1.1225445981830899</v>
      </c>
      <c r="J158" s="110"/>
      <c r="K158" s="110"/>
    </row>
    <row r="159" spans="1:11" s="113" customFormat="1" ht="15.75">
      <c r="A159" s="111">
        <v>2014</v>
      </c>
      <c r="B159" s="111">
        <v>32</v>
      </c>
      <c r="C159" s="29">
        <v>1.0390990621660301</v>
      </c>
      <c r="D159" s="29">
        <v>1.05542325935823</v>
      </c>
      <c r="E159" s="29">
        <v>0.99801405946043997</v>
      </c>
      <c r="F159" s="29">
        <v>1.02181048407105</v>
      </c>
      <c r="G159" s="29">
        <v>1.4004363222728899</v>
      </c>
      <c r="H159" s="29">
        <v>1.2930236011940499</v>
      </c>
      <c r="I159" s="29">
        <v>0.96680369473739902</v>
      </c>
      <c r="J159" s="112"/>
      <c r="K159" s="112"/>
    </row>
    <row r="160" spans="1:11" ht="15.75">
      <c r="A160" s="109">
        <v>2015</v>
      </c>
      <c r="B160" s="109">
        <v>10</v>
      </c>
      <c r="C160" s="28">
        <v>0.85818840340656699</v>
      </c>
      <c r="D160" s="28">
        <v>0.84178731929799</v>
      </c>
      <c r="E160" s="28">
        <v>1.00856299134501</v>
      </c>
      <c r="F160" s="28">
        <v>0.85577836623257997</v>
      </c>
      <c r="G160" s="28">
        <v>0.74448981791492896</v>
      </c>
      <c r="H160" s="28">
        <v>0.75040168235909599</v>
      </c>
      <c r="I160" s="28">
        <v>0.86854077376156302</v>
      </c>
      <c r="J160" s="110"/>
      <c r="K160" s="110"/>
    </row>
    <row r="161" spans="1:11" s="113" customFormat="1" ht="15.75">
      <c r="A161" s="111">
        <v>2015</v>
      </c>
      <c r="B161" s="111">
        <v>11</v>
      </c>
      <c r="C161" s="29">
        <v>0.88705060711574002</v>
      </c>
      <c r="D161" s="29">
        <v>0.86465965888339602</v>
      </c>
      <c r="E161" s="29">
        <v>1.01548933680998</v>
      </c>
      <c r="F161" s="29">
        <v>0.85216519777555699</v>
      </c>
      <c r="G161" s="29">
        <v>0.91122239619899803</v>
      </c>
      <c r="H161" s="29">
        <v>0.84523276522624202</v>
      </c>
      <c r="I161" s="29">
        <v>0.86502981817093905</v>
      </c>
      <c r="J161" s="112"/>
      <c r="K161" s="112"/>
    </row>
    <row r="162" spans="1:11" ht="15.75">
      <c r="A162" s="109">
        <v>2015</v>
      </c>
      <c r="B162" s="109">
        <v>13</v>
      </c>
      <c r="C162" s="28">
        <v>0.88676055558889899</v>
      </c>
      <c r="D162" s="28">
        <v>0.862350903316488</v>
      </c>
      <c r="E162" s="28">
        <v>0.96410685869206203</v>
      </c>
      <c r="F162" s="28">
        <v>0.85975396600878895</v>
      </c>
      <c r="G162" s="28">
        <v>0.87910270366405796</v>
      </c>
      <c r="H162" s="28">
        <v>0.85735660418179205</v>
      </c>
      <c r="I162" s="28">
        <v>0.84939812494106604</v>
      </c>
      <c r="J162" s="110"/>
      <c r="K162" s="110"/>
    </row>
    <row r="163" spans="1:11" s="113" customFormat="1" ht="15.75">
      <c r="A163" s="111">
        <v>2015</v>
      </c>
      <c r="B163" s="111">
        <v>14</v>
      </c>
      <c r="C163" s="29">
        <v>1.0593372244489501</v>
      </c>
      <c r="D163" s="29">
        <v>0.95411015304718905</v>
      </c>
      <c r="E163" s="29">
        <v>1.25031146819141</v>
      </c>
      <c r="F163" s="29">
        <v>0.95763741892083798</v>
      </c>
      <c r="G163" s="29">
        <v>0.91942159102797505</v>
      </c>
      <c r="H163" s="29">
        <v>0.86945461448678196</v>
      </c>
      <c r="I163" s="29">
        <v>0.96331566211224295</v>
      </c>
      <c r="J163" s="112"/>
      <c r="K163" s="112"/>
    </row>
    <row r="164" spans="1:11" ht="15.75">
      <c r="A164" s="109">
        <v>2015</v>
      </c>
      <c r="B164" s="109">
        <v>15</v>
      </c>
      <c r="C164" s="28">
        <v>1.0322369328184799</v>
      </c>
      <c r="D164" s="28">
        <v>0.98540545983011096</v>
      </c>
      <c r="E164" s="28">
        <v>1.12484065261648</v>
      </c>
      <c r="F164" s="28">
        <v>1.0186944789105501</v>
      </c>
      <c r="G164" s="28">
        <v>0.88721212369237101</v>
      </c>
      <c r="H164" s="28">
        <v>0.81362619151066495</v>
      </c>
      <c r="I164" s="28">
        <v>1.03255411498911</v>
      </c>
      <c r="J164" s="110"/>
      <c r="K164" s="110"/>
    </row>
    <row r="165" spans="1:11" s="113" customFormat="1" ht="15.75">
      <c r="A165" s="111">
        <v>2015</v>
      </c>
      <c r="B165" s="111">
        <v>16</v>
      </c>
      <c r="C165" s="29">
        <v>0.87582509777541695</v>
      </c>
      <c r="D165" s="29">
        <v>0.88045570229397596</v>
      </c>
      <c r="E165" s="29">
        <v>0.82716721938085302</v>
      </c>
      <c r="F165" s="29">
        <v>0.86903401017832504</v>
      </c>
      <c r="G165" s="29">
        <v>0.91521486024005105</v>
      </c>
      <c r="H165" s="29">
        <v>0.87744385002902003</v>
      </c>
      <c r="I165" s="29">
        <v>0.86680594913688302</v>
      </c>
      <c r="J165" s="112"/>
      <c r="K165" s="112"/>
    </row>
    <row r="166" spans="1:11" ht="15.75">
      <c r="A166" s="109">
        <v>2015</v>
      </c>
      <c r="B166" s="109">
        <v>17</v>
      </c>
      <c r="C166" s="28">
        <v>0.81662052816853503</v>
      </c>
      <c r="D166" s="28">
        <v>0.80499049479259199</v>
      </c>
      <c r="E166" s="28">
        <v>0.90613442073899098</v>
      </c>
      <c r="F166" s="28">
        <v>0.79847941686643598</v>
      </c>
      <c r="G166" s="28">
        <v>0.86480229289383603</v>
      </c>
      <c r="H166" s="28">
        <v>0.86523443280145496</v>
      </c>
      <c r="I166" s="28">
        <v>0.81437178214237904</v>
      </c>
      <c r="J166" s="110"/>
      <c r="K166" s="110"/>
    </row>
    <row r="167" spans="1:11" s="113" customFormat="1" ht="15.75">
      <c r="A167" s="111">
        <v>2015</v>
      </c>
      <c r="B167" s="111">
        <v>18</v>
      </c>
      <c r="C167" s="29">
        <v>0.88606042633429005</v>
      </c>
      <c r="D167" s="29">
        <v>0.80558505341574105</v>
      </c>
      <c r="E167" s="29">
        <v>1.7812786553911799</v>
      </c>
      <c r="F167" s="29">
        <v>0.81685262310456197</v>
      </c>
      <c r="G167" s="29">
        <v>1.4691197532989599</v>
      </c>
      <c r="H167" s="29">
        <v>1.4691197532989599</v>
      </c>
      <c r="I167" s="29">
        <v>0.90313050001970396</v>
      </c>
      <c r="J167" s="112"/>
      <c r="K167" s="112"/>
    </row>
    <row r="168" spans="1:11" ht="15.75">
      <c r="A168" s="109">
        <v>2015</v>
      </c>
      <c r="B168" s="109">
        <v>19</v>
      </c>
      <c r="C168" s="28">
        <v>0.52608658397681196</v>
      </c>
      <c r="D168" s="28">
        <v>0.50518328747419405</v>
      </c>
      <c r="E168" s="28">
        <v>0.82878824768049697</v>
      </c>
      <c r="F168" s="28">
        <v>0.653373684267613</v>
      </c>
      <c r="G168" s="28">
        <v>0.46997475771516301</v>
      </c>
      <c r="H168" s="28">
        <v>0.473724679312027</v>
      </c>
      <c r="I168" s="28">
        <v>0.653993233094459</v>
      </c>
      <c r="J168" s="110"/>
      <c r="K168" s="110"/>
    </row>
    <row r="169" spans="1:11" s="113" customFormat="1" ht="15.75">
      <c r="A169" s="111">
        <v>2015</v>
      </c>
      <c r="B169" s="111">
        <v>20</v>
      </c>
      <c r="C169" s="29">
        <v>0.82004367521875099</v>
      </c>
      <c r="D169" s="29">
        <v>0.80173236229651701</v>
      </c>
      <c r="E169" s="29">
        <v>0.94936799137864603</v>
      </c>
      <c r="F169" s="29">
        <v>0.79903786143741895</v>
      </c>
      <c r="G169" s="29">
        <v>0.762370734905921</v>
      </c>
      <c r="H169" s="29">
        <v>0.78392083205499097</v>
      </c>
      <c r="I169" s="29">
        <v>0.81692196341137902</v>
      </c>
      <c r="J169" s="112"/>
      <c r="K169" s="112"/>
    </row>
    <row r="170" spans="1:11" ht="15.75">
      <c r="A170" s="109">
        <v>2015</v>
      </c>
      <c r="B170" s="109">
        <v>21</v>
      </c>
      <c r="C170" s="28">
        <v>0.87146457968259305</v>
      </c>
      <c r="D170" s="28">
        <v>0.83415583479164201</v>
      </c>
      <c r="E170" s="28">
        <v>1.0721593478273099</v>
      </c>
      <c r="F170" s="28">
        <v>0.827603866445769</v>
      </c>
      <c r="G170" s="28">
        <v>0.85523067372035</v>
      </c>
      <c r="H170" s="28">
        <v>0.66903194401233701</v>
      </c>
      <c r="I170" s="28">
        <v>0.82891798330847299</v>
      </c>
      <c r="J170" s="110"/>
      <c r="K170" s="110"/>
    </row>
    <row r="171" spans="1:11" s="113" customFormat="1" ht="15.75">
      <c r="A171" s="111">
        <v>2015</v>
      </c>
      <c r="B171" s="111">
        <v>22</v>
      </c>
      <c r="C171" s="29">
        <v>0.86287862908710899</v>
      </c>
      <c r="D171" s="29">
        <v>0.83218510970415405</v>
      </c>
      <c r="E171" s="29">
        <v>1.0828646152779799</v>
      </c>
      <c r="F171" s="29">
        <v>0.82276679310484502</v>
      </c>
      <c r="G171" s="29">
        <v>0.87878468932743004</v>
      </c>
      <c r="H171" s="29">
        <v>0.89690372440531596</v>
      </c>
      <c r="I171" s="29">
        <v>0.81652330965459397</v>
      </c>
      <c r="J171" s="112"/>
      <c r="K171" s="112"/>
    </row>
    <row r="172" spans="1:11" ht="15.75">
      <c r="A172" s="109">
        <v>2015</v>
      </c>
      <c r="B172" s="109">
        <v>23</v>
      </c>
      <c r="C172" s="28">
        <v>0.85050175233615299</v>
      </c>
      <c r="D172" s="28">
        <v>0.83444296675779595</v>
      </c>
      <c r="E172" s="28">
        <v>0.97032529505946896</v>
      </c>
      <c r="F172" s="28">
        <v>0.84203162143316002</v>
      </c>
      <c r="G172" s="28">
        <v>0.78145282135509397</v>
      </c>
      <c r="H172" s="28">
        <v>0.77982947691997795</v>
      </c>
      <c r="I172" s="28">
        <v>0.85128860321597999</v>
      </c>
      <c r="J172" s="110"/>
      <c r="K172" s="110"/>
    </row>
    <row r="173" spans="1:11" s="113" customFormat="1" ht="15.75">
      <c r="A173" s="111">
        <v>2015</v>
      </c>
      <c r="B173" s="111">
        <v>24</v>
      </c>
      <c r="C173" s="29">
        <v>0.79165242387294299</v>
      </c>
      <c r="D173" s="29">
        <v>0.68573494504516896</v>
      </c>
      <c r="E173" s="29">
        <v>1.05872084105659</v>
      </c>
      <c r="F173" s="29">
        <v>0.689443959439487</v>
      </c>
      <c r="G173" s="29">
        <v>0.65457296937901399</v>
      </c>
      <c r="H173" s="29">
        <v>0.70547395631380705</v>
      </c>
      <c r="I173" s="29">
        <v>0.85799872389744503</v>
      </c>
      <c r="J173" s="112"/>
      <c r="K173" s="112"/>
    </row>
    <row r="174" spans="1:11" ht="15.75">
      <c r="A174" s="109">
        <v>2015</v>
      </c>
      <c r="B174" s="109">
        <v>25</v>
      </c>
      <c r="C174" s="28">
        <v>0.84223294551713401</v>
      </c>
      <c r="D174" s="28">
        <v>0.83106880287275597</v>
      </c>
      <c r="E174" s="28">
        <v>0.90957185837140297</v>
      </c>
      <c r="F174" s="28">
        <v>0.83715989614851305</v>
      </c>
      <c r="G174" s="28">
        <v>0.79859548729034702</v>
      </c>
      <c r="H174" s="28">
        <v>0.78847142126126102</v>
      </c>
      <c r="I174" s="28">
        <v>0.84191502529554096</v>
      </c>
      <c r="J174" s="110"/>
      <c r="K174" s="110"/>
    </row>
    <row r="175" spans="1:11" s="113" customFormat="1" ht="15.75">
      <c r="A175" s="111">
        <v>2015</v>
      </c>
      <c r="B175" s="111">
        <v>26</v>
      </c>
      <c r="C175" s="29">
        <v>1.1323083945392201</v>
      </c>
      <c r="D175" s="29">
        <v>1.06615524517706</v>
      </c>
      <c r="E175" s="29">
        <v>1.25558871392274</v>
      </c>
      <c r="F175" s="29">
        <v>1.0711650575228899</v>
      </c>
      <c r="G175" s="29">
        <v>1.0825478249074001</v>
      </c>
      <c r="H175" s="29">
        <v>1.2109194417903399</v>
      </c>
      <c r="I175" s="29">
        <v>0.99214490930279098</v>
      </c>
      <c r="J175" s="112"/>
      <c r="K175" s="112"/>
    </row>
    <row r="176" spans="1:11" ht="15.75">
      <c r="A176" s="109">
        <v>2015</v>
      </c>
      <c r="B176" s="109">
        <v>27</v>
      </c>
      <c r="C176" s="28">
        <v>0.882372377918061</v>
      </c>
      <c r="D176" s="28">
        <v>0.852344813597818</v>
      </c>
      <c r="E176" s="28">
        <v>1.0138810969155601</v>
      </c>
      <c r="F176" s="28">
        <v>0.86159241634759298</v>
      </c>
      <c r="G176" s="28">
        <v>0.83852205434334703</v>
      </c>
      <c r="H176" s="28">
        <v>0.81109987407253004</v>
      </c>
      <c r="I176" s="28">
        <v>0.86965556591662796</v>
      </c>
      <c r="J176" s="110"/>
      <c r="K176" s="110"/>
    </row>
    <row r="177" spans="1:11" s="113" customFormat="1" ht="15.75">
      <c r="A177" s="111">
        <v>2015</v>
      </c>
      <c r="B177" s="111">
        <v>28</v>
      </c>
      <c r="C177" s="29">
        <v>0.864869250185343</v>
      </c>
      <c r="D177" s="29">
        <v>0.85407316043540105</v>
      </c>
      <c r="E177" s="29">
        <v>0.92376256693121805</v>
      </c>
      <c r="F177" s="29">
        <v>0.85561294341295901</v>
      </c>
      <c r="G177" s="29">
        <v>0.84643859899068696</v>
      </c>
      <c r="H177" s="29">
        <v>0.85200784482321701</v>
      </c>
      <c r="I177" s="29">
        <v>0.86977270563869302</v>
      </c>
      <c r="J177" s="112"/>
      <c r="K177" s="112"/>
    </row>
    <row r="178" spans="1:11" ht="15.75">
      <c r="A178" s="109">
        <v>2015</v>
      </c>
      <c r="B178" s="109">
        <v>29</v>
      </c>
      <c r="C178" s="28">
        <v>0.85410099234918102</v>
      </c>
      <c r="D178" s="28">
        <v>0.85222419203078903</v>
      </c>
      <c r="E178" s="28">
        <v>0.86955856649810503</v>
      </c>
      <c r="F178" s="28">
        <v>0.84656116641390999</v>
      </c>
      <c r="G178" s="28">
        <v>0.90374726976235198</v>
      </c>
      <c r="H178" s="28">
        <v>0.92480187196157104</v>
      </c>
      <c r="I178" s="28">
        <v>0.83937233636013697</v>
      </c>
      <c r="J178" s="110"/>
      <c r="K178" s="110"/>
    </row>
    <row r="179" spans="1:11" s="113" customFormat="1" ht="15.75">
      <c r="A179" s="111">
        <v>2015</v>
      </c>
      <c r="B179" s="111">
        <v>30</v>
      </c>
      <c r="C179" s="29">
        <v>0.96604289549951605</v>
      </c>
      <c r="D179" s="29">
        <v>0.84802384404597098</v>
      </c>
      <c r="E179" s="29">
        <v>1.2223040730850201</v>
      </c>
      <c r="F179" s="29">
        <v>0.83888780434287102</v>
      </c>
      <c r="G179" s="29">
        <v>0.95757230299806595</v>
      </c>
      <c r="H179" s="29">
        <v>0.88449469830992</v>
      </c>
      <c r="I179" s="29">
        <v>0.94537415419391402</v>
      </c>
      <c r="J179" s="112"/>
      <c r="K179" s="112"/>
    </row>
    <row r="180" spans="1:11" ht="15.75">
      <c r="A180" s="109">
        <v>2015</v>
      </c>
      <c r="B180" s="109">
        <v>31</v>
      </c>
      <c r="C180" s="28">
        <v>0.87299522400749197</v>
      </c>
      <c r="D180" s="28">
        <v>0.86869022532314299</v>
      </c>
      <c r="E180" s="28">
        <v>0.89608314044461401</v>
      </c>
      <c r="F180" s="28">
        <v>0.87400481518639195</v>
      </c>
      <c r="G180" s="28">
        <v>0.89011077145281503</v>
      </c>
      <c r="H180" s="28">
        <v>0.89831289347428001</v>
      </c>
      <c r="I180" s="28">
        <v>0.87202380222988796</v>
      </c>
      <c r="J180" s="110"/>
      <c r="K180" s="110"/>
    </row>
    <row r="181" spans="1:11" s="113" customFormat="1" ht="15.75">
      <c r="A181" s="111">
        <v>2015</v>
      </c>
      <c r="B181" s="111">
        <v>32</v>
      </c>
      <c r="C181" s="29">
        <v>0.95695299955646895</v>
      </c>
      <c r="D181" s="29">
        <v>0.97228336234552304</v>
      </c>
      <c r="E181" s="29">
        <v>0.91814292816182497</v>
      </c>
      <c r="F181" s="29">
        <v>0.93352488015778701</v>
      </c>
      <c r="G181" s="29">
        <v>1.36106086671296</v>
      </c>
      <c r="H181" s="29">
        <v>1.33853466578685</v>
      </c>
      <c r="I181" s="29">
        <v>0.89656427145742301</v>
      </c>
      <c r="J181" s="112"/>
      <c r="K181" s="112"/>
    </row>
    <row r="182" spans="1:11" ht="15.75">
      <c r="A182" s="109">
        <v>2016</v>
      </c>
      <c r="B182" s="109">
        <v>10</v>
      </c>
      <c r="C182" s="28">
        <v>0.90470516192549599</v>
      </c>
      <c r="D182" s="28">
        <v>0.89345877906344295</v>
      </c>
      <c r="E182" s="28">
        <v>0.99352581354535496</v>
      </c>
      <c r="F182" s="28">
        <v>0.908236327799677</v>
      </c>
      <c r="G182" s="28">
        <v>0.79171417890214502</v>
      </c>
      <c r="H182" s="28">
        <v>0.80205068121765399</v>
      </c>
      <c r="I182" s="28">
        <v>0.91551898831952405</v>
      </c>
      <c r="J182" s="110"/>
      <c r="K182" s="110"/>
    </row>
    <row r="183" spans="1:11" s="113" customFormat="1" ht="15.75">
      <c r="A183" s="111">
        <v>2016</v>
      </c>
      <c r="B183" s="111">
        <v>11</v>
      </c>
      <c r="C183" s="29">
        <v>1.02792922965522</v>
      </c>
      <c r="D183" s="29">
        <v>0.94286480440381704</v>
      </c>
      <c r="E183" s="29">
        <v>1.38447657305298</v>
      </c>
      <c r="F183" s="29">
        <v>0.92675114487496102</v>
      </c>
      <c r="G183" s="29">
        <v>1.06220893917472</v>
      </c>
      <c r="H183" s="29">
        <v>0.99917696773995202</v>
      </c>
      <c r="I183" s="29">
        <v>1.0148770460587599</v>
      </c>
      <c r="J183" s="112"/>
      <c r="K183" s="112"/>
    </row>
    <row r="184" spans="1:11" ht="15.75">
      <c r="A184" s="109">
        <v>2016</v>
      </c>
      <c r="B184" s="109">
        <v>13</v>
      </c>
      <c r="C184" s="28">
        <v>0.89780479461416995</v>
      </c>
      <c r="D184" s="28">
        <v>0.871219020600004</v>
      </c>
      <c r="E184" s="28">
        <v>0.98115124574519297</v>
      </c>
      <c r="F184" s="28">
        <v>0.86293998576569597</v>
      </c>
      <c r="G184" s="28">
        <v>0.92022533597326905</v>
      </c>
      <c r="H184" s="28">
        <v>0.92726834786399404</v>
      </c>
      <c r="I184" s="28">
        <v>0.84753437769054296</v>
      </c>
      <c r="J184" s="110"/>
      <c r="K184" s="110"/>
    </row>
    <row r="185" spans="1:11" s="113" customFormat="1" ht="15.75">
      <c r="A185" s="111">
        <v>2016</v>
      </c>
      <c r="B185" s="111">
        <v>14</v>
      </c>
      <c r="C185" s="29">
        <v>1.0452476065713601</v>
      </c>
      <c r="D185" s="29">
        <v>0.98876448828114205</v>
      </c>
      <c r="E185" s="29">
        <v>1.09889548193396</v>
      </c>
      <c r="F185" s="29">
        <v>0.98909704441801705</v>
      </c>
      <c r="G185" s="29">
        <v>0.98330183718930997</v>
      </c>
      <c r="H185" s="29">
        <v>0.92659826217385399</v>
      </c>
      <c r="I185" s="29">
        <v>0.99651094515911098</v>
      </c>
      <c r="J185" s="112"/>
      <c r="K185" s="112"/>
    </row>
    <row r="186" spans="1:11" ht="15.75">
      <c r="A186" s="109">
        <v>2016</v>
      </c>
      <c r="B186" s="109">
        <v>15</v>
      </c>
      <c r="C186" s="28">
        <v>1.06490939911531</v>
      </c>
      <c r="D186" s="28">
        <v>1.0541725643422299</v>
      </c>
      <c r="E186" s="28">
        <v>1.0467280983466001</v>
      </c>
      <c r="F186" s="28">
        <v>1.0811784987172599</v>
      </c>
      <c r="G186" s="28">
        <v>0.98885453515821498</v>
      </c>
      <c r="H186" s="28">
        <v>1.02385171992013</v>
      </c>
      <c r="I186" s="28">
        <v>1.0732617004145599</v>
      </c>
      <c r="J186" s="110"/>
      <c r="K186" s="110"/>
    </row>
    <row r="187" spans="1:11" s="113" customFormat="1" ht="15.75">
      <c r="A187" s="111">
        <v>2016</v>
      </c>
      <c r="B187" s="111">
        <v>16</v>
      </c>
      <c r="C187" s="29">
        <v>0.92681715960965105</v>
      </c>
      <c r="D187" s="29">
        <v>0.93496643439471105</v>
      </c>
      <c r="E187" s="29">
        <v>0.83448699361664602</v>
      </c>
      <c r="F187" s="29">
        <v>0.895662310998105</v>
      </c>
      <c r="G187" s="29">
        <v>1.03173680302871</v>
      </c>
      <c r="H187" s="29">
        <v>0.97774604527902798</v>
      </c>
      <c r="I187" s="29">
        <v>0.87437154582264998</v>
      </c>
      <c r="J187" s="112"/>
      <c r="K187" s="112"/>
    </row>
    <row r="188" spans="1:11" ht="15.75">
      <c r="A188" s="109">
        <v>2016</v>
      </c>
      <c r="B188" s="109">
        <v>17</v>
      </c>
      <c r="C188" s="28">
        <v>0.83748216307274703</v>
      </c>
      <c r="D188" s="28">
        <v>0.82656220776923695</v>
      </c>
      <c r="E188" s="28">
        <v>0.91723254352615802</v>
      </c>
      <c r="F188" s="28">
        <v>0.81626942522928703</v>
      </c>
      <c r="G188" s="28">
        <v>0.92410077525039303</v>
      </c>
      <c r="H188" s="28">
        <v>0.91770496611323005</v>
      </c>
      <c r="I188" s="28">
        <v>0.82898206928854501</v>
      </c>
      <c r="J188" s="110"/>
      <c r="K188" s="110"/>
    </row>
    <row r="189" spans="1:11" s="113" customFormat="1" ht="15.75">
      <c r="A189" s="111">
        <v>2016</v>
      </c>
      <c r="B189" s="111">
        <v>18</v>
      </c>
      <c r="C189" s="29">
        <v>0.89922507450379097</v>
      </c>
      <c r="D189" s="29">
        <v>0.817087854614583</v>
      </c>
      <c r="E189" s="29">
        <v>1.8567782026633799</v>
      </c>
      <c r="F189" s="29">
        <v>0.79415667482724495</v>
      </c>
      <c r="G189" s="29">
        <v>2.3158418744443301</v>
      </c>
      <c r="H189" s="29">
        <v>2.3158418744443301</v>
      </c>
      <c r="I189" s="29">
        <v>0.92686186187740705</v>
      </c>
      <c r="J189" s="112"/>
      <c r="K189" s="112"/>
    </row>
    <row r="190" spans="1:11" ht="15.75">
      <c r="A190" s="109">
        <v>2016</v>
      </c>
      <c r="B190" s="109">
        <v>19</v>
      </c>
      <c r="C190" s="28">
        <v>0.49449351008346198</v>
      </c>
      <c r="D190" s="28">
        <v>0.47581992436705101</v>
      </c>
      <c r="E190" s="28">
        <v>0.694662350784509</v>
      </c>
      <c r="F190" s="28">
        <v>0.607914382820961</v>
      </c>
      <c r="G190" s="28">
        <v>0.44612845416022501</v>
      </c>
      <c r="H190" s="28">
        <v>0.45264150158941702</v>
      </c>
      <c r="I190" s="28">
        <v>0.60590403684808702</v>
      </c>
      <c r="J190" s="110"/>
      <c r="K190" s="110"/>
    </row>
    <row r="191" spans="1:11" s="113" customFormat="1" ht="15.75">
      <c r="A191" s="111">
        <v>2016</v>
      </c>
      <c r="B191" s="111">
        <v>20</v>
      </c>
      <c r="C191" s="29">
        <v>0.86202811770744703</v>
      </c>
      <c r="D191" s="29">
        <v>0.848681108412631</v>
      </c>
      <c r="E191" s="29">
        <v>0.939269197752718</v>
      </c>
      <c r="F191" s="29">
        <v>0.84861178162014905</v>
      </c>
      <c r="G191" s="29">
        <v>0.79627805536799101</v>
      </c>
      <c r="H191" s="29">
        <v>0.81252861729711301</v>
      </c>
      <c r="I191" s="29">
        <v>0.86438168130068205</v>
      </c>
      <c r="J191" s="112"/>
      <c r="K191" s="112"/>
    </row>
    <row r="192" spans="1:11" ht="15.75">
      <c r="A192" s="109">
        <v>2016</v>
      </c>
      <c r="B192" s="109">
        <v>21</v>
      </c>
      <c r="C192" s="28">
        <v>0.95194261862463403</v>
      </c>
      <c r="D192" s="28">
        <v>0.89574707476061399</v>
      </c>
      <c r="E192" s="28">
        <v>1.2484334474354299</v>
      </c>
      <c r="F192" s="28">
        <v>0.89353210231973001</v>
      </c>
      <c r="G192" s="28">
        <v>0.99764654020890198</v>
      </c>
      <c r="H192" s="28">
        <v>0.74253170087904796</v>
      </c>
      <c r="I192" s="28">
        <v>0.91653697942606605</v>
      </c>
      <c r="J192" s="110"/>
      <c r="K192" s="110"/>
    </row>
    <row r="193" spans="1:11" s="113" customFormat="1" ht="15.75">
      <c r="A193" s="111">
        <v>2016</v>
      </c>
      <c r="B193" s="111">
        <v>22</v>
      </c>
      <c r="C193" s="29">
        <v>0.93845597640353395</v>
      </c>
      <c r="D193" s="29">
        <v>0.91093559540075697</v>
      </c>
      <c r="E193" s="29">
        <v>1.1285434399082599</v>
      </c>
      <c r="F193" s="29">
        <v>0.88968636272101098</v>
      </c>
      <c r="G193" s="29">
        <v>1.02046381919324</v>
      </c>
      <c r="H193" s="29">
        <v>1.0233782800706499</v>
      </c>
      <c r="I193" s="29">
        <v>0.87770023216298199</v>
      </c>
      <c r="J193" s="112"/>
      <c r="K193" s="112"/>
    </row>
    <row r="194" spans="1:11" ht="15.75">
      <c r="A194" s="109">
        <v>2016</v>
      </c>
      <c r="B194" s="109">
        <v>23</v>
      </c>
      <c r="C194" s="28">
        <v>0.8832258498669</v>
      </c>
      <c r="D194" s="28">
        <v>0.87452931518523902</v>
      </c>
      <c r="E194" s="28">
        <v>0.94085039692279704</v>
      </c>
      <c r="F194" s="28">
        <v>0.883872802473605</v>
      </c>
      <c r="G194" s="28">
        <v>0.81573481589263697</v>
      </c>
      <c r="H194" s="28">
        <v>0.817903656733874</v>
      </c>
      <c r="I194" s="28">
        <v>0.87601950094273795</v>
      </c>
      <c r="J194" s="110"/>
      <c r="K194" s="110"/>
    </row>
    <row r="195" spans="1:11" s="113" customFormat="1" ht="15.75">
      <c r="A195" s="111">
        <v>2016</v>
      </c>
      <c r="B195" s="111">
        <v>24</v>
      </c>
      <c r="C195" s="29">
        <v>0.79456032089236495</v>
      </c>
      <c r="D195" s="29">
        <v>0.67368122935835995</v>
      </c>
      <c r="E195" s="29">
        <v>1.12998867657758</v>
      </c>
      <c r="F195" s="29">
        <v>0.67640066037121405</v>
      </c>
      <c r="G195" s="29">
        <v>0.654851385691821</v>
      </c>
      <c r="H195" s="29">
        <v>0.70452385968967901</v>
      </c>
      <c r="I195" s="29">
        <v>0.87120198944668803</v>
      </c>
      <c r="J195" s="112"/>
      <c r="K195" s="112"/>
    </row>
    <row r="196" spans="1:11" ht="15.75">
      <c r="A196" s="109">
        <v>2016</v>
      </c>
      <c r="B196" s="109">
        <v>25</v>
      </c>
      <c r="C196" s="28">
        <v>0.86185453331776796</v>
      </c>
      <c r="D196" s="28">
        <v>0.84190421074297495</v>
      </c>
      <c r="E196" s="28">
        <v>0.97961808008539997</v>
      </c>
      <c r="F196" s="28">
        <v>0.83913868092536503</v>
      </c>
      <c r="G196" s="28">
        <v>0.84908174145649395</v>
      </c>
      <c r="H196" s="28">
        <v>0.84495908978927003</v>
      </c>
      <c r="I196" s="28">
        <v>0.84763774881680898</v>
      </c>
      <c r="J196" s="110"/>
      <c r="K196" s="110"/>
    </row>
    <row r="197" spans="1:11" s="113" customFormat="1" ht="15.75">
      <c r="A197" s="111">
        <v>2016</v>
      </c>
      <c r="B197" s="111">
        <v>26</v>
      </c>
      <c r="C197" s="29">
        <v>1.3271438037565</v>
      </c>
      <c r="D197" s="29">
        <v>1.2209728825589701</v>
      </c>
      <c r="E197" s="29">
        <v>1.52097889912304</v>
      </c>
      <c r="F197" s="29">
        <v>1.2345219823525799</v>
      </c>
      <c r="G197" s="29">
        <v>1.2186031590761901</v>
      </c>
      <c r="H197" s="29">
        <v>1.6884104350039799</v>
      </c>
      <c r="I197" s="29">
        <v>1.03578004246152</v>
      </c>
      <c r="J197" s="112"/>
      <c r="K197" s="112"/>
    </row>
    <row r="198" spans="1:11" ht="15.75">
      <c r="A198" s="109">
        <v>2016</v>
      </c>
      <c r="B198" s="109">
        <v>27</v>
      </c>
      <c r="C198" s="28">
        <v>0.92947619213481203</v>
      </c>
      <c r="D198" s="28">
        <v>0.90054000564551895</v>
      </c>
      <c r="E198" s="28">
        <v>1.05682827553276</v>
      </c>
      <c r="F198" s="28">
        <v>0.89614339623731798</v>
      </c>
      <c r="G198" s="28">
        <v>0.93114022226360504</v>
      </c>
      <c r="H198" s="28">
        <v>0.90372503976244101</v>
      </c>
      <c r="I198" s="28">
        <v>0.90478138321820401</v>
      </c>
      <c r="J198" s="110"/>
      <c r="K198" s="110"/>
    </row>
    <row r="199" spans="1:11" s="113" customFormat="1" ht="15.75">
      <c r="A199" s="111">
        <v>2016</v>
      </c>
      <c r="B199" s="111">
        <v>28</v>
      </c>
      <c r="C199" s="29">
        <v>0.918000195358884</v>
      </c>
      <c r="D199" s="29">
        <v>0.89144250416642201</v>
      </c>
      <c r="E199" s="29">
        <v>1.06958677669811</v>
      </c>
      <c r="F199" s="29">
        <v>0.89107269053948202</v>
      </c>
      <c r="G199" s="29">
        <v>0.85806305494334101</v>
      </c>
      <c r="H199" s="29">
        <v>0.85750175271611595</v>
      </c>
      <c r="I199" s="29">
        <v>0.90054595959109796</v>
      </c>
      <c r="J199" s="112"/>
      <c r="K199" s="112"/>
    </row>
    <row r="200" spans="1:11" ht="15.75">
      <c r="A200" s="109">
        <v>2016</v>
      </c>
      <c r="B200" s="109">
        <v>29</v>
      </c>
      <c r="C200" s="28">
        <v>0.92109802129541396</v>
      </c>
      <c r="D200" s="28">
        <v>0.92831275633202903</v>
      </c>
      <c r="E200" s="28">
        <v>0.84479848108100997</v>
      </c>
      <c r="F200" s="28">
        <v>0.922498877499904</v>
      </c>
      <c r="G200" s="28">
        <v>0.95530404581152795</v>
      </c>
      <c r="H200" s="28">
        <v>0.98495523436533905</v>
      </c>
      <c r="I200" s="28">
        <v>0.91960201085419901</v>
      </c>
      <c r="J200" s="110"/>
      <c r="K200" s="110"/>
    </row>
    <row r="201" spans="1:11" s="113" customFormat="1" ht="15.75">
      <c r="A201" s="111">
        <v>2016</v>
      </c>
      <c r="B201" s="111">
        <v>30</v>
      </c>
      <c r="C201" s="29">
        <v>1.02888359863778</v>
      </c>
      <c r="D201" s="29">
        <v>0.98726373560153602</v>
      </c>
      <c r="E201" s="29">
        <v>0.96502000224670703</v>
      </c>
      <c r="F201" s="29">
        <v>0.96585569439779895</v>
      </c>
      <c r="G201" s="29">
        <v>1.21864695269127</v>
      </c>
      <c r="H201" s="29">
        <v>1.0594389886736999</v>
      </c>
      <c r="I201" s="29">
        <v>1.0010274626554201</v>
      </c>
      <c r="J201" s="112"/>
      <c r="K201" s="112"/>
    </row>
    <row r="202" spans="1:11" ht="15.75">
      <c r="A202" s="109">
        <v>2016</v>
      </c>
      <c r="B202" s="109">
        <v>31</v>
      </c>
      <c r="C202" s="28">
        <v>0.95030610664356296</v>
      </c>
      <c r="D202" s="28">
        <v>0.95122628568996104</v>
      </c>
      <c r="E202" s="28">
        <v>0.93836794439520199</v>
      </c>
      <c r="F202" s="28">
        <v>0.95705454037333204</v>
      </c>
      <c r="G202" s="28">
        <v>0.983118829959295</v>
      </c>
      <c r="H202" s="28">
        <v>0.99447961118931305</v>
      </c>
      <c r="I202" s="28">
        <v>0.97268565014977704</v>
      </c>
      <c r="J202" s="110"/>
      <c r="K202" s="110"/>
    </row>
    <row r="203" spans="1:11" s="113" customFormat="1" ht="15.75">
      <c r="A203" s="111">
        <v>2016</v>
      </c>
      <c r="B203" s="111">
        <v>32</v>
      </c>
      <c r="C203" s="29">
        <v>1.00294803466607</v>
      </c>
      <c r="D203" s="29">
        <v>1.00080286416215</v>
      </c>
      <c r="E203" s="29">
        <v>1.0143772955772701</v>
      </c>
      <c r="F203" s="29">
        <v>0.95964443478996297</v>
      </c>
      <c r="G203" s="29">
        <v>1.3822400551154399</v>
      </c>
      <c r="H203" s="29">
        <v>1.3198463259048701</v>
      </c>
      <c r="I203" s="29">
        <v>0.93864959520592395</v>
      </c>
      <c r="J203" s="112"/>
      <c r="K203" s="112"/>
    </row>
    <row r="204" spans="1:11" ht="15.75">
      <c r="A204" s="109">
        <v>2017</v>
      </c>
      <c r="B204" s="109">
        <v>10</v>
      </c>
      <c r="C204" s="28">
        <v>0.90886560833798202</v>
      </c>
      <c r="D204" s="28">
        <v>0.89718405480172403</v>
      </c>
      <c r="E204" s="28">
        <v>1.00303351423243</v>
      </c>
      <c r="F204" s="28">
        <v>0.90996736431298797</v>
      </c>
      <c r="G204" s="28">
        <v>0.80795642378691701</v>
      </c>
      <c r="H204" s="28">
        <v>0.80272539722228398</v>
      </c>
      <c r="I204" s="28">
        <v>0.92385111918224205</v>
      </c>
      <c r="J204" s="110"/>
      <c r="K204" s="110"/>
    </row>
    <row r="205" spans="1:11" s="113" customFormat="1" ht="15.75">
      <c r="A205" s="111">
        <v>2017</v>
      </c>
      <c r="B205" s="111">
        <v>11</v>
      </c>
      <c r="C205" s="29">
        <v>0.95554298847900998</v>
      </c>
      <c r="D205" s="29">
        <v>0.94996395760198105</v>
      </c>
      <c r="E205" s="29">
        <v>1.0239713399576</v>
      </c>
      <c r="F205" s="29">
        <v>0.93152261819457804</v>
      </c>
      <c r="G205" s="29">
        <v>1.06849931930405</v>
      </c>
      <c r="H205" s="29">
        <v>0.92071172424158998</v>
      </c>
      <c r="I205" s="29">
        <v>0.92421184839595305</v>
      </c>
      <c r="J205" s="112"/>
      <c r="K205" s="112"/>
    </row>
    <row r="206" spans="1:11" ht="15.75">
      <c r="A206" s="109">
        <v>2017</v>
      </c>
      <c r="B206" s="109">
        <v>13</v>
      </c>
      <c r="C206" s="28">
        <v>0.91052415024946498</v>
      </c>
      <c r="D206" s="28">
        <v>0.89463621039340402</v>
      </c>
      <c r="E206" s="28">
        <v>0.96196242830396606</v>
      </c>
      <c r="F206" s="28">
        <v>0.89049970968944103</v>
      </c>
      <c r="G206" s="28">
        <v>0.91559947342430703</v>
      </c>
      <c r="H206" s="28">
        <v>0.90809637686216804</v>
      </c>
      <c r="I206" s="28">
        <v>0.87770562690818799</v>
      </c>
      <c r="J206" s="110"/>
      <c r="K206" s="110"/>
    </row>
    <row r="207" spans="1:11" s="113" customFormat="1" ht="15.75">
      <c r="A207" s="111">
        <v>2017</v>
      </c>
      <c r="B207" s="111">
        <v>14</v>
      </c>
      <c r="C207" s="29">
        <v>1.0995151675425601</v>
      </c>
      <c r="D207" s="29">
        <v>0.99863266436621001</v>
      </c>
      <c r="E207" s="29">
        <v>1.2665793952748801</v>
      </c>
      <c r="F207" s="29">
        <v>1.0039473851404199</v>
      </c>
      <c r="G207" s="29">
        <v>0.98465814927611095</v>
      </c>
      <c r="H207" s="29">
        <v>0.91471447308724996</v>
      </c>
      <c r="I207" s="29">
        <v>1.01796849667718</v>
      </c>
      <c r="J207" s="112"/>
      <c r="K207" s="112"/>
    </row>
    <row r="208" spans="1:11" ht="15.75">
      <c r="A208" s="109">
        <v>2017</v>
      </c>
      <c r="B208" s="109">
        <v>15</v>
      </c>
      <c r="C208" s="28">
        <v>1.1109167397823501</v>
      </c>
      <c r="D208" s="28">
        <v>1.03645898143005</v>
      </c>
      <c r="E208" s="28">
        <v>1.26714167209746</v>
      </c>
      <c r="F208" s="28">
        <v>1.0838697772555299</v>
      </c>
      <c r="G208" s="28">
        <v>0.90398121242138996</v>
      </c>
      <c r="H208" s="28">
        <v>0.94582452947547702</v>
      </c>
      <c r="I208" s="28">
        <v>1.08238517196552</v>
      </c>
      <c r="J208" s="110"/>
      <c r="K208" s="110"/>
    </row>
    <row r="209" spans="1:11" s="113" customFormat="1" ht="15.75">
      <c r="A209" s="111">
        <v>2017</v>
      </c>
      <c r="B209" s="111">
        <v>16</v>
      </c>
      <c r="C209" s="29">
        <v>0.92628587586719802</v>
      </c>
      <c r="D209" s="29">
        <v>0.92969043580379296</v>
      </c>
      <c r="E209" s="29">
        <v>0.88843074218528395</v>
      </c>
      <c r="F209" s="29">
        <v>0.89520410856360499</v>
      </c>
      <c r="G209" s="29">
        <v>1.01566151076058</v>
      </c>
      <c r="H209" s="29">
        <v>0.92263878257195098</v>
      </c>
      <c r="I209" s="29">
        <v>0.88239356690686999</v>
      </c>
      <c r="J209" s="112"/>
      <c r="K209" s="112"/>
    </row>
    <row r="210" spans="1:11" ht="15.75">
      <c r="A210" s="109">
        <v>2017</v>
      </c>
      <c r="B210" s="109">
        <v>17</v>
      </c>
      <c r="C210" s="28">
        <v>0.82484270501089196</v>
      </c>
      <c r="D210" s="28">
        <v>0.81681669497492704</v>
      </c>
      <c r="E210" s="28">
        <v>0.869523362465078</v>
      </c>
      <c r="F210" s="28">
        <v>0.80674558693439602</v>
      </c>
      <c r="G210" s="28">
        <v>0.93446236761010304</v>
      </c>
      <c r="H210" s="28">
        <v>0.92183481517439203</v>
      </c>
      <c r="I210" s="28">
        <v>0.81837422290331496</v>
      </c>
      <c r="J210" s="110"/>
      <c r="K210" s="110"/>
    </row>
    <row r="211" spans="1:11" s="113" customFormat="1" ht="15.75">
      <c r="A211" s="111">
        <v>2017</v>
      </c>
      <c r="B211" s="111">
        <v>18</v>
      </c>
      <c r="C211" s="29">
        <v>0.85246612578977499</v>
      </c>
      <c r="D211" s="29">
        <v>0.77859525453254397</v>
      </c>
      <c r="E211" s="29">
        <v>1.50235796140747</v>
      </c>
      <c r="F211" s="29">
        <v>0.77686645803684395</v>
      </c>
      <c r="G211" s="29">
        <v>1.6394947901233501</v>
      </c>
      <c r="H211" s="29">
        <v>1.6394947901233501</v>
      </c>
      <c r="I211" s="29">
        <v>0.843121162635879</v>
      </c>
      <c r="J211" s="112"/>
      <c r="K211" s="112"/>
    </row>
    <row r="212" spans="1:11" ht="15.75">
      <c r="A212" s="109">
        <v>2017</v>
      </c>
      <c r="B212" s="109">
        <v>19</v>
      </c>
      <c r="C212" s="28">
        <v>0.68759197669007599</v>
      </c>
      <c r="D212" s="28">
        <v>0.66376166059807495</v>
      </c>
      <c r="E212" s="28">
        <v>0.821704149140698</v>
      </c>
      <c r="F212" s="28">
        <v>0.72240139509614498</v>
      </c>
      <c r="G212" s="28">
        <v>0.67674153208924903</v>
      </c>
      <c r="H212" s="28">
        <v>0.681228503166602</v>
      </c>
      <c r="I212" s="28">
        <v>0.71605316813337605</v>
      </c>
      <c r="J212" s="110"/>
      <c r="K212" s="110"/>
    </row>
    <row r="213" spans="1:11" s="113" customFormat="1" ht="15.75">
      <c r="A213" s="111">
        <v>2017</v>
      </c>
      <c r="B213" s="111">
        <v>20</v>
      </c>
      <c r="C213" s="29">
        <v>0.87128989674136104</v>
      </c>
      <c r="D213" s="29">
        <v>0.85370747756891296</v>
      </c>
      <c r="E213" s="29">
        <v>0.98918745444749401</v>
      </c>
      <c r="F213" s="29">
        <v>0.84981491363418304</v>
      </c>
      <c r="G213" s="29">
        <v>0.842951110995664</v>
      </c>
      <c r="H213" s="29">
        <v>0.84565932029646296</v>
      </c>
      <c r="I213" s="29">
        <v>0.88122103849493305</v>
      </c>
      <c r="J213" s="112"/>
      <c r="K213" s="112"/>
    </row>
    <row r="214" spans="1:11" ht="15.75">
      <c r="A214" s="109">
        <v>2017</v>
      </c>
      <c r="B214" s="109">
        <v>21</v>
      </c>
      <c r="C214" s="28">
        <v>0.998452293582751</v>
      </c>
      <c r="D214" s="28">
        <v>0.94502674362941896</v>
      </c>
      <c r="E214" s="28">
        <v>1.14141423975413</v>
      </c>
      <c r="F214" s="28">
        <v>0.93659812190775305</v>
      </c>
      <c r="G214" s="28">
        <v>1.0411558542736501</v>
      </c>
      <c r="H214" s="28">
        <v>0.76737435157689604</v>
      </c>
      <c r="I214" s="28">
        <v>1.01216311886613</v>
      </c>
      <c r="J214" s="110"/>
      <c r="K214" s="110"/>
    </row>
    <row r="215" spans="1:11" s="113" customFormat="1" ht="15.75">
      <c r="A215" s="111">
        <v>2017</v>
      </c>
      <c r="B215" s="111">
        <v>22</v>
      </c>
      <c r="C215" s="29">
        <v>0.92137453262320601</v>
      </c>
      <c r="D215" s="29">
        <v>0.90139490244532905</v>
      </c>
      <c r="E215" s="29">
        <v>1.0554525780892501</v>
      </c>
      <c r="F215" s="29">
        <v>0.88736614620093102</v>
      </c>
      <c r="G215" s="29">
        <v>0.97248395811758404</v>
      </c>
      <c r="H215" s="29">
        <v>0.96098941835146701</v>
      </c>
      <c r="I215" s="29">
        <v>0.88728248641544105</v>
      </c>
      <c r="J215" s="112"/>
      <c r="K215" s="112"/>
    </row>
    <row r="216" spans="1:11" ht="15.75">
      <c r="A216" s="109">
        <v>2017</v>
      </c>
      <c r="B216" s="109">
        <v>23</v>
      </c>
      <c r="C216" s="28">
        <v>0.87334266892450796</v>
      </c>
      <c r="D216" s="28">
        <v>0.86332513112641796</v>
      </c>
      <c r="E216" s="28">
        <v>0.94180185402287397</v>
      </c>
      <c r="F216" s="28">
        <v>0.86568773194119497</v>
      </c>
      <c r="G216" s="28">
        <v>0.84406462864071197</v>
      </c>
      <c r="H216" s="28">
        <v>0.82406716155736504</v>
      </c>
      <c r="I216" s="28">
        <v>0.85934186707627103</v>
      </c>
      <c r="J216" s="110"/>
      <c r="K216" s="110"/>
    </row>
    <row r="217" spans="1:11" s="113" customFormat="1" ht="15.75">
      <c r="A217" s="111">
        <v>2017</v>
      </c>
      <c r="B217" s="111">
        <v>24</v>
      </c>
      <c r="C217" s="29">
        <v>0.85753475845485505</v>
      </c>
      <c r="D217" s="29">
        <v>0.74087770079826598</v>
      </c>
      <c r="E217" s="29">
        <v>1.1478774141281101</v>
      </c>
      <c r="F217" s="29">
        <v>0.74466600669459304</v>
      </c>
      <c r="G217" s="29">
        <v>0.72023102452375498</v>
      </c>
      <c r="H217" s="29">
        <v>0.79585196759045795</v>
      </c>
      <c r="I217" s="29">
        <v>0.92129105519631704</v>
      </c>
      <c r="J217" s="112"/>
      <c r="K217" s="112"/>
    </row>
    <row r="218" spans="1:11" ht="15.75">
      <c r="A218" s="109">
        <v>2017</v>
      </c>
      <c r="B218" s="109">
        <v>25</v>
      </c>
      <c r="C218" s="28">
        <v>0.88439710327249699</v>
      </c>
      <c r="D218" s="28">
        <v>0.87706348933279499</v>
      </c>
      <c r="E218" s="28">
        <v>0.93181963265982803</v>
      </c>
      <c r="F218" s="28">
        <v>0.88463958877132098</v>
      </c>
      <c r="G218" s="28">
        <v>0.85182372214251301</v>
      </c>
      <c r="H218" s="28">
        <v>0.850801851038821</v>
      </c>
      <c r="I218" s="28">
        <v>0.88911375069369902</v>
      </c>
      <c r="J218" s="110"/>
      <c r="K218" s="110"/>
    </row>
    <row r="219" spans="1:11" s="113" customFormat="1" ht="15.75">
      <c r="A219" s="111">
        <v>2017</v>
      </c>
      <c r="B219" s="111">
        <v>26</v>
      </c>
      <c r="C219" s="29">
        <v>1.11497020408303</v>
      </c>
      <c r="D219" s="29">
        <v>1.02304970093745</v>
      </c>
      <c r="E219" s="29">
        <v>1.2692313949094001</v>
      </c>
      <c r="F219" s="29">
        <v>1.0663730323526901</v>
      </c>
      <c r="G219" s="29">
        <v>0.897355493486103</v>
      </c>
      <c r="H219" s="29">
        <v>1.1709381961667</v>
      </c>
      <c r="I219" s="29">
        <v>1.0063310383325099</v>
      </c>
      <c r="J219" s="112"/>
      <c r="K219" s="112"/>
    </row>
    <row r="220" spans="1:11" ht="15.75">
      <c r="A220" s="109">
        <v>2017</v>
      </c>
      <c r="B220" s="109">
        <v>27</v>
      </c>
      <c r="C220" s="28">
        <v>0.96576043956789503</v>
      </c>
      <c r="D220" s="28">
        <v>0.94764508345670195</v>
      </c>
      <c r="E220" s="28">
        <v>1.04835494556006</v>
      </c>
      <c r="F220" s="28">
        <v>0.96169775156245996</v>
      </c>
      <c r="G220" s="28">
        <v>0.92380944865186498</v>
      </c>
      <c r="H220" s="28">
        <v>0.85627474192184805</v>
      </c>
      <c r="I220" s="28">
        <v>0.972261176724878</v>
      </c>
      <c r="J220" s="110"/>
      <c r="K220" s="110"/>
    </row>
    <row r="221" spans="1:11" s="113" customFormat="1" ht="15.75">
      <c r="A221" s="111">
        <v>2017</v>
      </c>
      <c r="B221" s="111">
        <v>28</v>
      </c>
      <c r="C221" s="29">
        <v>0.88327780288454605</v>
      </c>
      <c r="D221" s="29">
        <v>0.86703731248484905</v>
      </c>
      <c r="E221" s="29">
        <v>0.97312905272857397</v>
      </c>
      <c r="F221" s="29">
        <v>0.86976751928854001</v>
      </c>
      <c r="G221" s="29">
        <v>0.84892862705884098</v>
      </c>
      <c r="H221" s="29">
        <v>0.83958981980090897</v>
      </c>
      <c r="I221" s="29">
        <v>0.86731942565262099</v>
      </c>
      <c r="J221" s="112"/>
      <c r="K221" s="112"/>
    </row>
    <row r="222" spans="1:11" ht="15.75">
      <c r="A222" s="109">
        <v>2017</v>
      </c>
      <c r="B222" s="109">
        <v>29</v>
      </c>
      <c r="C222" s="28">
        <v>0.91652854210885903</v>
      </c>
      <c r="D222" s="28">
        <v>0.92108862902523803</v>
      </c>
      <c r="E222" s="28">
        <v>0.86735561845357501</v>
      </c>
      <c r="F222" s="28">
        <v>0.91653587969793704</v>
      </c>
      <c r="G222" s="28">
        <v>0.94891878312696398</v>
      </c>
      <c r="H222" s="28">
        <v>0.96368980834779305</v>
      </c>
      <c r="I222" s="28">
        <v>0.92236329826529395</v>
      </c>
      <c r="J222" s="110"/>
      <c r="K222" s="110"/>
    </row>
    <row r="223" spans="1:11" s="113" customFormat="1" ht="15.75">
      <c r="A223" s="111">
        <v>2017</v>
      </c>
      <c r="B223" s="111">
        <v>30</v>
      </c>
      <c r="C223" s="29">
        <v>0.92172972421194699</v>
      </c>
      <c r="D223" s="29">
        <v>0.80213997279224003</v>
      </c>
      <c r="E223" s="29">
        <v>1.22834217523212</v>
      </c>
      <c r="F223" s="29">
        <v>0.77320385679501602</v>
      </c>
      <c r="G223" s="29">
        <v>1.13052528773645</v>
      </c>
      <c r="H223" s="29">
        <v>0.93319106126033802</v>
      </c>
      <c r="I223" s="29">
        <v>0.87353300636610598</v>
      </c>
      <c r="J223" s="112"/>
      <c r="K223" s="112"/>
    </row>
    <row r="224" spans="1:11" ht="15.75">
      <c r="A224" s="109">
        <v>2017</v>
      </c>
      <c r="B224" s="109">
        <v>31</v>
      </c>
      <c r="C224" s="28">
        <v>0.93500109915712803</v>
      </c>
      <c r="D224" s="28">
        <v>0.94134124603963498</v>
      </c>
      <c r="E224" s="28">
        <v>0.88761130705683</v>
      </c>
      <c r="F224" s="28">
        <v>0.95660423245932202</v>
      </c>
      <c r="G224" s="28">
        <v>0.940317717786331</v>
      </c>
      <c r="H224" s="28">
        <v>0.93750979745817098</v>
      </c>
      <c r="I224" s="28">
        <v>0.96594320475946605</v>
      </c>
      <c r="J224" s="110"/>
      <c r="K224" s="110"/>
    </row>
    <row r="225" spans="1:11" s="113" customFormat="1" ht="16.5" thickBot="1">
      <c r="A225" s="114">
        <v>2017</v>
      </c>
      <c r="B225" s="114">
        <v>32</v>
      </c>
      <c r="C225" s="115">
        <v>0.98720631078223497</v>
      </c>
      <c r="D225" s="115">
        <v>0.99556902134142899</v>
      </c>
      <c r="E225" s="115">
        <v>0.96231100298482397</v>
      </c>
      <c r="F225" s="115">
        <v>0.95858075208392601</v>
      </c>
      <c r="G225" s="115">
        <v>1.38297784463588</v>
      </c>
      <c r="H225" s="115">
        <v>1.3018452282239199</v>
      </c>
      <c r="I225" s="115">
        <v>0.96117806046548004</v>
      </c>
      <c r="J225" s="112"/>
      <c r="K225" s="112"/>
    </row>
    <row r="226" spans="1:11" s="116" customFormat="1" ht="14.25" thickTop="1"/>
    <row r="227" spans="1:11" s="116" customFormat="1" ht="13.5">
      <c r="A227" s="116" t="s">
        <v>209</v>
      </c>
    </row>
    <row r="228" spans="1:11" s="116" customFormat="1" ht="13.5">
      <c r="A228" s="116" t="s">
        <v>210</v>
      </c>
    </row>
    <row r="229" spans="1:11" s="116" customFormat="1" ht="13.5">
      <c r="A229" s="8" t="s">
        <v>597</v>
      </c>
    </row>
    <row r="230" spans="1:11" s="116" customFormat="1" ht="13.5">
      <c r="A230" s="8" t="s">
        <v>598</v>
      </c>
    </row>
    <row r="231" spans="1:11" s="116" customFormat="1" ht="13.5">
      <c r="A231" s="116" t="s">
        <v>599</v>
      </c>
    </row>
    <row r="232" spans="1:11" s="116" customFormat="1" ht="13.5"/>
    <row r="233" spans="1:11" s="110" customFormat="1" ht="13.5">
      <c r="A233" s="8" t="s">
        <v>211</v>
      </c>
    </row>
    <row r="234" spans="1:11" s="110" customFormat="1" ht="11.25"/>
    <row r="235" spans="1:11" s="110" customFormat="1" ht="11.25"/>
    <row r="236" spans="1:11" s="110" customFormat="1" ht="11.25"/>
    <row r="237" spans="1:11" s="110" customFormat="1" ht="11.25"/>
    <row r="238" spans="1:11" s="110" customFormat="1" ht="11.25"/>
    <row r="239" spans="1:11" s="110" customFormat="1" ht="11.25"/>
  </sheetData>
  <hyperlinks>
    <hyperlink ref="H1" location="inhalt!A1" display="Inhaltsverzeichnis"/>
  </hyperlink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34"/>
  <sheetViews>
    <sheetView zoomScaleNormal="100" workbookViewId="0"/>
  </sheetViews>
  <sheetFormatPr baseColWidth="10" defaultRowHeight="15"/>
  <cols>
    <col min="1" max="1" width="6.7109375" customWidth="1"/>
    <col min="2" max="2" width="6.85546875" customWidth="1"/>
    <col min="3" max="8" width="14.28515625" customWidth="1"/>
    <col min="9" max="9" width="15.28515625" customWidth="1"/>
  </cols>
  <sheetData>
    <row r="1" spans="1:14" s="313" customFormat="1">
      <c r="A1" s="42" t="s">
        <v>194</v>
      </c>
      <c r="B1" s="42"/>
      <c r="C1" s="42"/>
      <c r="D1" s="42"/>
      <c r="E1" s="314"/>
      <c r="G1" s="42"/>
      <c r="I1" s="312" t="s">
        <v>531</v>
      </c>
    </row>
    <row r="3" spans="1:14">
      <c r="A3" s="104" t="s">
        <v>600</v>
      </c>
      <c r="B3" s="104"/>
    </row>
    <row r="4" spans="1:14" ht="15.75" thickBot="1"/>
    <row r="5" spans="1:14" s="108" customFormat="1" ht="29.25" thickTop="1">
      <c r="A5" s="270" t="s">
        <v>590</v>
      </c>
      <c r="B5" s="107" t="s">
        <v>20</v>
      </c>
      <c r="C5" s="107" t="s">
        <v>135</v>
      </c>
      <c r="D5" s="107" t="s">
        <v>136</v>
      </c>
      <c r="E5" s="107" t="s">
        <v>133</v>
      </c>
      <c r="F5" s="107" t="s">
        <v>207</v>
      </c>
      <c r="G5" s="107" t="s">
        <v>25</v>
      </c>
      <c r="H5" s="107" t="s">
        <v>208</v>
      </c>
      <c r="I5" s="13"/>
      <c r="J5" s="13"/>
      <c r="K5" s="11"/>
      <c r="L5" s="11"/>
      <c r="M5" s="11"/>
      <c r="N5" s="11"/>
    </row>
    <row r="6" spans="1:14" ht="15.75">
      <c r="A6" s="109">
        <v>10</v>
      </c>
      <c r="B6" s="117">
        <v>0.91058598707121996</v>
      </c>
      <c r="C6" s="117">
        <v>0.91306690036641203</v>
      </c>
      <c r="D6" s="117">
        <v>0.81894932895303296</v>
      </c>
      <c r="E6" s="117">
        <v>0.93712684808549895</v>
      </c>
      <c r="F6" s="117">
        <v>0.786154541667476</v>
      </c>
      <c r="G6" s="117">
        <v>0.81103941501210197</v>
      </c>
      <c r="H6" s="117">
        <v>0.91843144518198905</v>
      </c>
    </row>
    <row r="7" spans="1:14" s="113" customFormat="1" ht="15.75">
      <c r="A7" s="111">
        <v>11</v>
      </c>
      <c r="B7" s="118">
        <v>1.73854305761259</v>
      </c>
      <c r="C7" s="118">
        <v>1.25427317740164</v>
      </c>
      <c r="D7" s="118">
        <v>1.79778003684234</v>
      </c>
      <c r="E7" s="118">
        <v>1.23206695530007</v>
      </c>
      <c r="F7" s="118">
        <v>1.3826786700136</v>
      </c>
      <c r="G7" s="118">
        <v>1.0276913836872299</v>
      </c>
      <c r="H7" s="118">
        <v>2.37022221327463</v>
      </c>
    </row>
    <row r="8" spans="1:14" ht="15.75">
      <c r="A8" s="109">
        <v>13</v>
      </c>
      <c r="B8" s="117">
        <v>1.2245883391477901</v>
      </c>
      <c r="C8" s="117">
        <v>1.03840701376019</v>
      </c>
      <c r="D8" s="117">
        <v>1.7633995881712901</v>
      </c>
      <c r="E8" s="117">
        <v>1.0248956328508301</v>
      </c>
      <c r="F8" s="117">
        <v>1.2659341092984899</v>
      </c>
      <c r="G8" s="117">
        <v>1.18712562229353</v>
      </c>
      <c r="H8" s="117">
        <v>1.0498727813078901</v>
      </c>
    </row>
    <row r="9" spans="1:14" s="113" customFormat="1" ht="15.75">
      <c r="A9" s="111">
        <v>14</v>
      </c>
      <c r="B9" s="118">
        <v>0.99883673387863103</v>
      </c>
      <c r="C9" s="118">
        <v>0.839690049432258</v>
      </c>
      <c r="D9" s="118">
        <v>1.59205480320709</v>
      </c>
      <c r="E9" s="118">
        <v>0.95057998022093304</v>
      </c>
      <c r="F9" s="118">
        <v>0.57855718162925296</v>
      </c>
      <c r="G9" s="118">
        <v>0.63322532609377602</v>
      </c>
      <c r="H9" s="118">
        <v>1.0485852903533199</v>
      </c>
    </row>
    <row r="10" spans="1:14" ht="15.75">
      <c r="A10" s="109">
        <v>15</v>
      </c>
      <c r="B10" s="117">
        <v>1.1868481704725</v>
      </c>
      <c r="C10" s="117">
        <v>1.0308060580849401</v>
      </c>
      <c r="D10" s="117">
        <v>1.7223639832637501</v>
      </c>
      <c r="E10" s="117">
        <v>1.0285556728130101</v>
      </c>
      <c r="F10" s="117">
        <v>1.04875310847467</v>
      </c>
      <c r="G10" s="117">
        <v>0.98629980772910697</v>
      </c>
      <c r="H10" s="117">
        <v>1.1155325790641799</v>
      </c>
    </row>
    <row r="11" spans="1:14" s="113" customFormat="1" ht="15.75">
      <c r="A11" s="111">
        <v>16</v>
      </c>
      <c r="B11" s="118">
        <v>1.0394918485301901</v>
      </c>
      <c r="C11" s="118">
        <v>0.983063565771091</v>
      </c>
      <c r="D11" s="118">
        <v>1.28336852693848</v>
      </c>
      <c r="E11" s="118">
        <v>0.93670916083840094</v>
      </c>
      <c r="F11" s="118">
        <v>1.1378798664684899</v>
      </c>
      <c r="G11" s="118">
        <v>1.04377825200821</v>
      </c>
      <c r="H11" s="118">
        <v>0.963133612916661</v>
      </c>
    </row>
    <row r="12" spans="1:14" ht="15.75">
      <c r="A12" s="109">
        <v>17</v>
      </c>
      <c r="B12" s="117">
        <v>0.978916252726443</v>
      </c>
      <c r="C12" s="117">
        <v>0.98736853094478605</v>
      </c>
      <c r="D12" s="117">
        <v>0.84196426501978605</v>
      </c>
      <c r="E12" s="117">
        <v>1.0180278089291299</v>
      </c>
      <c r="F12" s="117">
        <v>1.06602827874794</v>
      </c>
      <c r="G12" s="117">
        <v>1.05086988162489</v>
      </c>
      <c r="H12" s="117">
        <v>1.00074118899799</v>
      </c>
    </row>
    <row r="13" spans="1:14" s="113" customFormat="1" ht="15.75">
      <c r="A13" s="111">
        <v>18</v>
      </c>
      <c r="B13" s="118">
        <v>0.77101632758958505</v>
      </c>
      <c r="C13" s="118">
        <v>0.71865286330997902</v>
      </c>
      <c r="D13" s="118">
        <v>3.2429943246720399</v>
      </c>
      <c r="E13" s="118">
        <v>0.61941976931526299</v>
      </c>
      <c r="F13" s="118">
        <v>1.4642181454827801</v>
      </c>
      <c r="G13" s="118">
        <v>1.47190607954393</v>
      </c>
      <c r="H13" s="118">
        <v>0.56520719711936396</v>
      </c>
    </row>
    <row r="14" spans="1:14" ht="15.75">
      <c r="A14" s="109">
        <v>19</v>
      </c>
      <c r="B14" s="117">
        <v>1.0545925271468699</v>
      </c>
      <c r="C14" s="117">
        <v>1.04442573022778</v>
      </c>
      <c r="D14" s="117">
        <v>1.30307738792515</v>
      </c>
      <c r="E14" s="117">
        <v>1.09673612526813</v>
      </c>
      <c r="F14" s="117">
        <v>0.92504743228648301</v>
      </c>
      <c r="G14" s="117">
        <v>0.92977425511488299</v>
      </c>
      <c r="H14" s="117">
        <v>1.1674035185984599</v>
      </c>
    </row>
    <row r="15" spans="1:14" s="113" customFormat="1" ht="15.75">
      <c r="A15" s="111">
        <v>20</v>
      </c>
      <c r="B15" s="118">
        <v>1.0095364023420701</v>
      </c>
      <c r="C15" s="118">
        <v>1.03702573037149</v>
      </c>
      <c r="D15" s="118">
        <v>0.80022300168286598</v>
      </c>
      <c r="E15" s="118">
        <v>1.0422537220547201</v>
      </c>
      <c r="F15" s="118">
        <v>1.1188654393098201</v>
      </c>
      <c r="G15" s="118">
        <v>1.0903293719664899</v>
      </c>
      <c r="H15" s="118">
        <v>1.0301324345490499</v>
      </c>
    </row>
    <row r="16" spans="1:14" ht="15.75">
      <c r="A16" s="109">
        <v>21</v>
      </c>
      <c r="B16" s="117">
        <v>1.12275260028877</v>
      </c>
      <c r="C16" s="117">
        <v>1.02825306078303</v>
      </c>
      <c r="D16" s="117">
        <v>1.2411435325716</v>
      </c>
      <c r="E16" s="117">
        <v>0.89494293308835404</v>
      </c>
      <c r="F16" s="117">
        <v>1.83867342580628</v>
      </c>
      <c r="G16" s="117">
        <v>1.7387545297826601</v>
      </c>
      <c r="H16" s="117">
        <v>1.07449708238696</v>
      </c>
    </row>
    <row r="17" spans="1:8" s="113" customFormat="1" ht="15.75">
      <c r="A17" s="111">
        <v>22</v>
      </c>
      <c r="B17" s="118">
        <v>0.978606333331973</v>
      </c>
      <c r="C17" s="118">
        <v>0.93740445228355496</v>
      </c>
      <c r="D17" s="118">
        <v>1.0874072331514499</v>
      </c>
      <c r="E17" s="118">
        <v>0.96598518743268003</v>
      </c>
      <c r="F17" s="118">
        <v>0.86890047471127896</v>
      </c>
      <c r="G17" s="118">
        <v>0.883200004247922</v>
      </c>
      <c r="H17" s="118">
        <v>0.90496001664353698</v>
      </c>
    </row>
    <row r="18" spans="1:8" ht="15.75">
      <c r="A18" s="109">
        <v>23</v>
      </c>
      <c r="B18" s="117">
        <v>1.09051789647853</v>
      </c>
      <c r="C18" s="117">
        <v>1.03972474322754</v>
      </c>
      <c r="D18" s="117">
        <v>1.1788867274919499</v>
      </c>
      <c r="E18" s="117">
        <v>0.981502553449494</v>
      </c>
      <c r="F18" s="117">
        <v>1.4844368447272001</v>
      </c>
      <c r="G18" s="117">
        <v>1.3833417720080301</v>
      </c>
      <c r="H18" s="117">
        <v>0.98632088457114497</v>
      </c>
    </row>
    <row r="19" spans="1:8" s="113" customFormat="1" ht="15.75">
      <c r="A19" s="111">
        <v>24</v>
      </c>
      <c r="B19" s="118">
        <v>0.95735298723579398</v>
      </c>
      <c r="C19" s="118">
        <v>1.06018253369634</v>
      </c>
      <c r="D19" s="118">
        <v>0.75169846388109995</v>
      </c>
      <c r="E19" s="118">
        <v>1.0778527260322901</v>
      </c>
      <c r="F19" s="118">
        <v>0.98094155820006401</v>
      </c>
      <c r="G19" s="118">
        <v>1.07657697899265</v>
      </c>
      <c r="H19" s="118">
        <v>0.91577524178508596</v>
      </c>
    </row>
    <row r="20" spans="1:8" ht="15.75">
      <c r="A20" s="109">
        <v>25</v>
      </c>
      <c r="B20" s="117">
        <v>1.05060008982732</v>
      </c>
      <c r="C20" s="117">
        <v>0.953909663953176</v>
      </c>
      <c r="D20" s="117">
        <v>1.2524280082524699</v>
      </c>
      <c r="E20" s="117">
        <v>0.91470974988295595</v>
      </c>
      <c r="F20" s="117">
        <v>1.16070507576766</v>
      </c>
      <c r="G20" s="117">
        <v>1.1105727182376199</v>
      </c>
      <c r="H20" s="117">
        <v>0.93656206902884698</v>
      </c>
    </row>
    <row r="21" spans="1:8" s="113" customFormat="1" ht="15.75">
      <c r="A21" s="111">
        <v>26</v>
      </c>
      <c r="B21" s="118">
        <v>1.02292138368357</v>
      </c>
      <c r="C21" s="118">
        <v>0.86978962491119705</v>
      </c>
      <c r="D21" s="118">
        <v>1.19226230069303</v>
      </c>
      <c r="E21" s="118">
        <v>0.93782923181037203</v>
      </c>
      <c r="F21" s="118">
        <v>0.779262450399276</v>
      </c>
      <c r="G21" s="118">
        <v>0.77540287496339699</v>
      </c>
      <c r="H21" s="118">
        <v>0.89686424829896105</v>
      </c>
    </row>
    <row r="22" spans="1:8" ht="15.75">
      <c r="A22" s="109">
        <v>27</v>
      </c>
      <c r="B22" s="117">
        <v>0.98162780657364801</v>
      </c>
      <c r="C22" s="117">
        <v>0.91119027858857404</v>
      </c>
      <c r="D22" s="117">
        <v>1.1259643442982901</v>
      </c>
      <c r="E22" s="117">
        <v>0.90429033258178804</v>
      </c>
      <c r="F22" s="117">
        <v>1.0421039439777799</v>
      </c>
      <c r="G22" s="117">
        <v>1.15119980656048</v>
      </c>
      <c r="H22" s="117">
        <v>0.88752360892992999</v>
      </c>
    </row>
    <row r="23" spans="1:8" s="113" customFormat="1" ht="15.75">
      <c r="A23" s="111">
        <v>28</v>
      </c>
      <c r="B23" s="118">
        <v>1.21438697962248</v>
      </c>
      <c r="C23" s="118">
        <v>1.1822259163678901</v>
      </c>
      <c r="D23" s="118">
        <v>1.1240240762909901</v>
      </c>
      <c r="E23" s="118">
        <v>1.17481149967256</v>
      </c>
      <c r="F23" s="118">
        <v>1.3696388331993801</v>
      </c>
      <c r="G23" s="118">
        <v>1.5020522582615501</v>
      </c>
      <c r="H23" s="118">
        <v>1.1089968581674801</v>
      </c>
    </row>
    <row r="24" spans="1:8" ht="15.75">
      <c r="A24" s="109">
        <v>29</v>
      </c>
      <c r="B24" s="117">
        <v>0.94065752126242097</v>
      </c>
      <c r="C24" s="117">
        <v>0.89517944159707996</v>
      </c>
      <c r="D24" s="117">
        <v>1.0335762211133701</v>
      </c>
      <c r="E24" s="117">
        <v>0.84286445901894302</v>
      </c>
      <c r="F24" s="117">
        <v>1.3456802783086399</v>
      </c>
      <c r="G24" s="117">
        <v>1.30222847609696</v>
      </c>
      <c r="H24" s="117">
        <v>0.83532703994097401</v>
      </c>
    </row>
    <row r="25" spans="1:8" s="113" customFormat="1" ht="15.75">
      <c r="A25" s="111">
        <v>30</v>
      </c>
      <c r="B25" s="118">
        <v>1.0280860315443401</v>
      </c>
      <c r="C25" s="118">
        <v>1.09591845019514</v>
      </c>
      <c r="D25" s="118">
        <v>0.88734450904282203</v>
      </c>
      <c r="E25" s="118">
        <v>1.10635954197645</v>
      </c>
      <c r="F25" s="118">
        <v>0.768830866578332</v>
      </c>
      <c r="G25" s="118">
        <v>0.78386855306440795</v>
      </c>
      <c r="H25" s="118">
        <v>0.98783457518324402</v>
      </c>
    </row>
    <row r="26" spans="1:8" ht="15.75">
      <c r="A26" s="109">
        <v>31</v>
      </c>
      <c r="B26" s="117">
        <v>1.24583606382935</v>
      </c>
      <c r="C26" s="117">
        <v>1.1151958527231201</v>
      </c>
      <c r="D26" s="117">
        <v>2.1176839908526599</v>
      </c>
      <c r="E26" s="117">
        <v>1.1270276110474999</v>
      </c>
      <c r="F26" s="117">
        <v>1.3645881680143599</v>
      </c>
      <c r="G26" s="117">
        <v>1.2469991518738199</v>
      </c>
      <c r="H26" s="117">
        <v>1.3654931198116</v>
      </c>
    </row>
    <row r="27" spans="1:8" s="113" customFormat="1" ht="16.5" thickBot="1">
      <c r="A27" s="114">
        <v>32</v>
      </c>
      <c r="B27" s="119">
        <v>1.03162675127456</v>
      </c>
      <c r="C27" s="119">
        <v>1.0259605147427899</v>
      </c>
      <c r="D27" s="119">
        <v>1.0584426995274401</v>
      </c>
      <c r="E27" s="119">
        <v>1.0309559033226501</v>
      </c>
      <c r="F27" s="119">
        <v>0.98768526927716505</v>
      </c>
      <c r="G27" s="119">
        <v>0.86396097157415397</v>
      </c>
      <c r="H27" s="119">
        <v>0.927181552430281</v>
      </c>
    </row>
    <row r="28" spans="1:8" s="31" customFormat="1" ht="14.25" thickTop="1">
      <c r="A28" s="30"/>
    </row>
    <row r="29" spans="1:8" s="31" customFormat="1" ht="13.5">
      <c r="A29" s="30" t="s">
        <v>601</v>
      </c>
    </row>
    <row r="30" spans="1:8" s="31" customFormat="1" ht="13.5">
      <c r="A30" s="30" t="s">
        <v>602</v>
      </c>
    </row>
    <row r="31" spans="1:8" s="31" customFormat="1" ht="13.5">
      <c r="A31" s="30" t="s">
        <v>212</v>
      </c>
    </row>
    <row r="32" spans="1:8" s="31" customFormat="1" ht="13.5">
      <c r="A32" s="30" t="s">
        <v>213</v>
      </c>
    </row>
    <row r="33" spans="1:1" s="31" customFormat="1" ht="13.5">
      <c r="A33" s="30"/>
    </row>
    <row r="34" spans="1:1" ht="15.75">
      <c r="A34" s="8" t="s">
        <v>214</v>
      </c>
    </row>
  </sheetData>
  <hyperlinks>
    <hyperlink ref="I1" location="inhalt!A1" display="Inhaltsverzeichnis"/>
  </hyperlinks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59"/>
  <sheetViews>
    <sheetView topLeftCell="A25" zoomScaleNormal="100" workbookViewId="0"/>
  </sheetViews>
  <sheetFormatPr baseColWidth="10" defaultColWidth="9.140625" defaultRowHeight="15"/>
  <cols>
    <col min="1" max="1" width="17.28515625" style="110" customWidth="1"/>
    <col min="2" max="2" width="17.28515625" style="120" customWidth="1"/>
    <col min="3" max="3" width="13.85546875" style="121" customWidth="1"/>
    <col min="4" max="4" width="24.5703125" customWidth="1"/>
  </cols>
  <sheetData>
    <row r="1" spans="1:6" s="313" customFormat="1">
      <c r="A1" s="42" t="s">
        <v>194</v>
      </c>
      <c r="B1" s="42"/>
      <c r="D1" s="312" t="s">
        <v>531</v>
      </c>
      <c r="F1" s="314"/>
    </row>
    <row r="3" spans="1:6">
      <c r="A3" s="104" t="s">
        <v>424</v>
      </c>
    </row>
    <row r="4" spans="1:6" ht="15.75" thickBot="1">
      <c r="A4" s="104"/>
    </row>
    <row r="5" spans="1:6" s="124" customFormat="1" ht="16.5" thickTop="1">
      <c r="A5" s="122" t="s">
        <v>206</v>
      </c>
      <c r="B5" s="123" t="s">
        <v>215</v>
      </c>
    </row>
    <row r="6" spans="1:6" ht="15.75">
      <c r="A6" s="125">
        <v>1</v>
      </c>
      <c r="B6" s="126">
        <v>0.3755979718707651</v>
      </c>
      <c r="C6"/>
    </row>
    <row r="7" spans="1:6" ht="15.75">
      <c r="A7" s="127">
        <v>2</v>
      </c>
      <c r="B7" s="128">
        <v>0.63547972324729141</v>
      </c>
      <c r="C7"/>
    </row>
    <row r="8" spans="1:6" ht="15.75">
      <c r="A8" s="125">
        <v>3</v>
      </c>
      <c r="B8" s="129">
        <v>2.811221828637973E-2</v>
      </c>
      <c r="C8"/>
    </row>
    <row r="9" spans="1:6" ht="15.75">
      <c r="A9" s="127">
        <v>5</v>
      </c>
      <c r="B9" s="128">
        <v>1.2696950120557838E-2</v>
      </c>
      <c r="C9"/>
    </row>
    <row r="10" spans="1:6" ht="15.75">
      <c r="A10" s="125">
        <v>6</v>
      </c>
      <c r="B10" s="129">
        <v>8.3977693782041646E-2</v>
      </c>
      <c r="C10"/>
    </row>
    <row r="11" spans="1:6" ht="15.75">
      <c r="A11" s="127">
        <v>7</v>
      </c>
      <c r="B11" s="128">
        <v>1.3358716131566601E-2</v>
      </c>
      <c r="C11"/>
    </row>
    <row r="12" spans="1:6" ht="15.75">
      <c r="A12" s="125">
        <v>8</v>
      </c>
      <c r="B12" s="129">
        <v>0.3529039314516319</v>
      </c>
      <c r="C12"/>
    </row>
    <row r="13" spans="1:6" ht="15.75">
      <c r="A13" s="127">
        <v>10</v>
      </c>
      <c r="B13" s="128">
        <v>1.0092064502331901</v>
      </c>
      <c r="C13"/>
    </row>
    <row r="14" spans="1:6" ht="15.75">
      <c r="A14" s="125">
        <v>11</v>
      </c>
      <c r="B14" s="129">
        <v>3.3828673193124419</v>
      </c>
      <c r="C14"/>
    </row>
    <row r="15" spans="1:6" ht="15.75">
      <c r="A15" s="127">
        <v>12</v>
      </c>
      <c r="B15" s="128">
        <v>4.6794571077505261E-3</v>
      </c>
      <c r="C15"/>
    </row>
    <row r="16" spans="1:6" ht="15.75">
      <c r="A16" s="125">
        <v>13</v>
      </c>
      <c r="B16" s="129">
        <v>0.7246667096456314</v>
      </c>
      <c r="C16"/>
    </row>
    <row r="17" spans="1:3" ht="15.75">
      <c r="A17" s="127">
        <v>14</v>
      </c>
      <c r="B17" s="128">
        <v>0.3701018582782295</v>
      </c>
      <c r="C17"/>
    </row>
    <row r="18" spans="1:3" ht="15.75">
      <c r="A18" s="125">
        <v>15</v>
      </c>
      <c r="B18" s="129">
        <v>0.48913156354663601</v>
      </c>
      <c r="C18"/>
    </row>
    <row r="19" spans="1:3" ht="15.75">
      <c r="A19" s="127">
        <v>16</v>
      </c>
      <c r="B19" s="128">
        <v>3.2168425671649739</v>
      </c>
      <c r="C19"/>
    </row>
    <row r="20" spans="1:3" ht="15.75">
      <c r="A20" s="125">
        <v>17</v>
      </c>
      <c r="B20" s="129">
        <v>2.7373491077137548</v>
      </c>
      <c r="C20"/>
    </row>
    <row r="21" spans="1:3" ht="15.75">
      <c r="A21" s="127">
        <v>18</v>
      </c>
      <c r="B21" s="128">
        <v>1.7850920407744122</v>
      </c>
      <c r="C21"/>
    </row>
    <row r="22" spans="1:3" ht="15.75">
      <c r="A22" s="125">
        <v>19</v>
      </c>
      <c r="B22" s="129">
        <v>0.23276640887961056</v>
      </c>
      <c r="C22"/>
    </row>
    <row r="23" spans="1:3" ht="15.75">
      <c r="A23" s="127">
        <v>20</v>
      </c>
      <c r="B23" s="128">
        <v>0.76794162906297536</v>
      </c>
      <c r="C23"/>
    </row>
    <row r="24" spans="1:3" ht="15.75">
      <c r="A24" s="125">
        <v>21</v>
      </c>
      <c r="B24" s="129">
        <v>1.7653128727240646</v>
      </c>
      <c r="C24"/>
    </row>
    <row r="25" spans="1:3" ht="15.75">
      <c r="A25" s="127">
        <v>22</v>
      </c>
      <c r="B25" s="128">
        <v>1.1938233673868146</v>
      </c>
      <c r="C25"/>
    </row>
    <row r="26" spans="1:3" ht="15.75">
      <c r="A26" s="125">
        <v>23</v>
      </c>
      <c r="B26" s="129">
        <v>1.5192348546363774</v>
      </c>
      <c r="C26"/>
    </row>
    <row r="27" spans="1:3" ht="15.75">
      <c r="A27" s="127">
        <v>24</v>
      </c>
      <c r="B27" s="128">
        <v>1.2906648598497406</v>
      </c>
      <c r="C27"/>
    </row>
    <row r="28" spans="1:3" ht="15.75">
      <c r="A28" s="125">
        <v>25</v>
      </c>
      <c r="B28" s="129">
        <v>2.3789502353987619</v>
      </c>
      <c r="C28"/>
    </row>
    <row r="29" spans="1:3" ht="15.75">
      <c r="A29" s="127">
        <v>26</v>
      </c>
      <c r="B29" s="128">
        <v>0.75878321914720437</v>
      </c>
      <c r="C29"/>
    </row>
    <row r="30" spans="1:3" ht="15.75">
      <c r="A30" s="125">
        <v>27</v>
      </c>
      <c r="B30" s="129">
        <v>1.3928001183463488</v>
      </c>
      <c r="C30"/>
    </row>
    <row r="31" spans="1:3" ht="15.75">
      <c r="A31" s="127">
        <v>28</v>
      </c>
      <c r="B31" s="128">
        <v>1.9042918678595744</v>
      </c>
      <c r="C31"/>
    </row>
    <row r="32" spans="1:3" ht="15.75">
      <c r="A32" s="125">
        <v>29</v>
      </c>
      <c r="B32" s="129">
        <v>1.3905634176242481</v>
      </c>
      <c r="C32"/>
    </row>
    <row r="33" spans="1:3" ht="15.75">
      <c r="A33" s="127">
        <v>30</v>
      </c>
      <c r="B33" s="128">
        <v>0.928763612016969</v>
      </c>
      <c r="C33"/>
    </row>
    <row r="34" spans="1:3" ht="15.75">
      <c r="A34" s="125">
        <v>31</v>
      </c>
      <c r="B34" s="129">
        <v>0.87329647024542489</v>
      </c>
      <c r="C34"/>
    </row>
    <row r="35" spans="1:3" ht="15.75">
      <c r="A35" s="127">
        <v>32</v>
      </c>
      <c r="B35" s="128">
        <v>0.88268685920675005</v>
      </c>
      <c r="C35"/>
    </row>
    <row r="36" spans="1:3" ht="15.75">
      <c r="A36" s="125">
        <v>35</v>
      </c>
      <c r="B36" s="129">
        <v>0.27781576624609061</v>
      </c>
      <c r="C36"/>
    </row>
    <row r="37" spans="1:3" ht="15.75">
      <c r="A37" s="127">
        <v>37</v>
      </c>
      <c r="B37" s="128">
        <v>4.9448166093924828E-2</v>
      </c>
      <c r="C37"/>
    </row>
    <row r="38" spans="1:3" ht="15.75">
      <c r="A38" s="125">
        <v>38</v>
      </c>
      <c r="B38" s="129">
        <v>1.1934704802233016</v>
      </c>
      <c r="C38"/>
    </row>
    <row r="39" spans="1:3" ht="15.75">
      <c r="A39" s="127">
        <v>58</v>
      </c>
      <c r="B39" s="128">
        <v>1.352717386423808</v>
      </c>
      <c r="C39"/>
    </row>
    <row r="40" spans="1:3" ht="15.75">
      <c r="A40" s="125">
        <v>59</v>
      </c>
      <c r="B40" s="129">
        <v>1.0116839860428084</v>
      </c>
      <c r="C40"/>
    </row>
    <row r="41" spans="1:3" ht="15.75">
      <c r="A41" s="127">
        <v>71</v>
      </c>
      <c r="B41" s="128">
        <v>4.6920972197853335</v>
      </c>
      <c r="C41"/>
    </row>
    <row r="42" spans="1:3" ht="15.75">
      <c r="A42" s="125">
        <v>74</v>
      </c>
      <c r="B42" s="129">
        <v>8.0421433063608536E-2</v>
      </c>
      <c r="C42"/>
    </row>
    <row r="43" spans="1:3" ht="15.75">
      <c r="A43" s="127">
        <v>90</v>
      </c>
      <c r="B43" s="128">
        <v>1.4450150806666964</v>
      </c>
      <c r="C43"/>
    </row>
    <row r="44" spans="1:3" ht="15.75">
      <c r="A44" s="125">
        <v>91</v>
      </c>
      <c r="B44" s="129">
        <v>2.2408547782934698</v>
      </c>
      <c r="C44"/>
    </row>
    <row r="45" spans="1:3" ht="16.5" thickBot="1">
      <c r="A45" s="130">
        <v>96</v>
      </c>
      <c r="B45" s="131">
        <v>0.19542614021083529</v>
      </c>
      <c r="C45"/>
    </row>
    <row r="46" spans="1:3" s="116" customFormat="1" ht="14.25" thickTop="1">
      <c r="A46" s="30"/>
      <c r="B46" s="125"/>
      <c r="C46" s="129"/>
    </row>
    <row r="47" spans="1:3" s="116" customFormat="1" ht="13.5">
      <c r="A47" s="8" t="s">
        <v>216</v>
      </c>
      <c r="B47" s="132"/>
      <c r="C47" s="129"/>
    </row>
    <row r="48" spans="1:3" s="116" customFormat="1" ht="13.5">
      <c r="A48" s="8" t="s">
        <v>217</v>
      </c>
      <c r="B48" s="132"/>
      <c r="C48" s="129"/>
    </row>
    <row r="49" spans="1:4" s="116" customFormat="1" ht="13.5">
      <c r="A49" s="8" t="s">
        <v>218</v>
      </c>
      <c r="B49" s="132"/>
      <c r="C49" s="129"/>
    </row>
    <row r="50" spans="1:4" s="116" customFormat="1" ht="13.5">
      <c r="A50" s="30"/>
      <c r="B50" s="125"/>
      <c r="C50" s="129"/>
    </row>
    <row r="51" spans="1:4" s="110" customFormat="1" ht="13.5">
      <c r="A51" s="8" t="s">
        <v>214</v>
      </c>
      <c r="B51" s="132"/>
      <c r="C51" s="133"/>
      <c r="D51" s="112"/>
    </row>
    <row r="52" spans="1:4" s="110" customFormat="1" ht="11.25">
      <c r="A52" s="134"/>
      <c r="B52" s="120"/>
      <c r="C52" s="121"/>
    </row>
    <row r="53" spans="1:4" s="110" customFormat="1" ht="11.25">
      <c r="B53" s="120"/>
      <c r="C53" s="121"/>
    </row>
    <row r="54" spans="1:4" s="110" customFormat="1" ht="11.25">
      <c r="B54" s="120"/>
      <c r="C54" s="121"/>
    </row>
    <row r="55" spans="1:4" s="110" customFormat="1" ht="11.25">
      <c r="B55" s="120"/>
      <c r="C55" s="121"/>
    </row>
    <row r="56" spans="1:4" s="110" customFormat="1" ht="11.25">
      <c r="B56" s="120"/>
      <c r="C56" s="121"/>
    </row>
    <row r="57" spans="1:4" s="110" customFormat="1" ht="11.25">
      <c r="B57" s="120"/>
      <c r="C57" s="121"/>
    </row>
    <row r="58" spans="1:4" s="110" customFormat="1" ht="11.25">
      <c r="B58" s="120"/>
      <c r="C58" s="121"/>
    </row>
    <row r="59" spans="1:4" s="110" customFormat="1" ht="11.25">
      <c r="B59" s="120"/>
      <c r="C59" s="121"/>
    </row>
  </sheetData>
  <hyperlinks>
    <hyperlink ref="D1" location="inhalt!A1" display="Inhaltsverzeichnis"/>
  </hyperlinks>
  <pageMargins left="0.70866141732283472" right="0.70866141732283472" top="0.78740157480314965" bottom="0.78740157480314965" header="0.31496062992125984" footer="0.31496062992125984"/>
  <pageSetup paperSize="9" scale="94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9"/>
  <sheetViews>
    <sheetView zoomScaleNormal="100" workbookViewId="0"/>
  </sheetViews>
  <sheetFormatPr baseColWidth="10" defaultColWidth="9.140625" defaultRowHeight="11.25"/>
  <cols>
    <col min="1" max="1" width="9.140625" style="135"/>
    <col min="2" max="2" width="18.5703125" style="110" customWidth="1"/>
    <col min="3" max="3" width="20.42578125" style="110" customWidth="1"/>
    <col min="4" max="4" width="38" style="110" customWidth="1"/>
    <col min="5" max="16384" width="9.140625" style="110"/>
  </cols>
  <sheetData>
    <row r="1" spans="1:6" s="313" customFormat="1" ht="15">
      <c r="A1" s="42" t="s">
        <v>194</v>
      </c>
      <c r="B1" s="42"/>
      <c r="C1" s="42"/>
      <c r="D1" s="312" t="s">
        <v>531</v>
      </c>
      <c r="F1" s="314"/>
    </row>
    <row r="3" spans="1:6" s="112" customFormat="1" ht="12.75">
      <c r="A3" s="104" t="s">
        <v>425</v>
      </c>
    </row>
    <row r="4" spans="1:6" ht="12" thickBot="1"/>
    <row r="5" spans="1:6" ht="14.25" thickTop="1">
      <c r="A5" s="122" t="s">
        <v>205</v>
      </c>
      <c r="B5" s="122" t="s">
        <v>219</v>
      </c>
    </row>
    <row r="6" spans="1:6" ht="13.5">
      <c r="A6" s="125">
        <v>2008</v>
      </c>
      <c r="B6" s="125">
        <v>8</v>
      </c>
    </row>
    <row r="7" spans="1:6" ht="13.5">
      <c r="A7" s="127">
        <v>2009</v>
      </c>
      <c r="B7" s="127">
        <v>9</v>
      </c>
    </row>
    <row r="8" spans="1:6" ht="13.5">
      <c r="A8" s="125">
        <v>2010</v>
      </c>
      <c r="B8" s="125">
        <v>9</v>
      </c>
    </row>
    <row r="9" spans="1:6" ht="13.5">
      <c r="A9" s="127">
        <v>2011</v>
      </c>
      <c r="B9" s="127">
        <v>9</v>
      </c>
    </row>
    <row r="10" spans="1:6" ht="13.5">
      <c r="A10" s="125">
        <v>2012</v>
      </c>
      <c r="B10" s="125">
        <v>10</v>
      </c>
    </row>
    <row r="11" spans="1:6" ht="13.5">
      <c r="A11" s="127">
        <v>2013</v>
      </c>
      <c r="B11" s="127">
        <v>9</v>
      </c>
    </row>
    <row r="12" spans="1:6" ht="13.5">
      <c r="A12" s="125">
        <v>2014</v>
      </c>
      <c r="B12" s="125">
        <v>11</v>
      </c>
    </row>
    <row r="13" spans="1:6" ht="13.5">
      <c r="A13" s="127">
        <v>2015</v>
      </c>
      <c r="B13" s="127">
        <v>13</v>
      </c>
    </row>
    <row r="14" spans="1:6" ht="13.5">
      <c r="A14" s="125">
        <v>2016</v>
      </c>
      <c r="B14" s="125">
        <v>11</v>
      </c>
    </row>
    <row r="15" spans="1:6" ht="14.25" thickBot="1">
      <c r="A15" s="130">
        <v>2017</v>
      </c>
      <c r="B15" s="130">
        <v>11</v>
      </c>
    </row>
    <row r="16" spans="1:6" ht="12" thickTop="1"/>
    <row r="18" spans="1:1" s="112" customFormat="1" ht="13.5">
      <c r="A18" s="8" t="s">
        <v>220</v>
      </c>
    </row>
    <row r="19" spans="1:1" ht="13.5">
      <c r="A19" s="8" t="s">
        <v>221</v>
      </c>
    </row>
  </sheetData>
  <hyperlinks>
    <hyperlink ref="D1" location="inhalt!A1" display="Inhaltsverzeichnis"/>
  </hyperlinks>
  <pageMargins left="0.7" right="0.7" top="0.78740157499999996" bottom="0.78740157499999996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63"/>
  <sheetViews>
    <sheetView zoomScaleNormal="100" workbookViewId="0"/>
  </sheetViews>
  <sheetFormatPr baseColWidth="10" defaultRowHeight="15"/>
  <cols>
    <col min="1" max="1" width="5.42578125" customWidth="1"/>
    <col min="2" max="2" width="7.42578125" customWidth="1"/>
    <col min="3" max="9" width="11.7109375" customWidth="1"/>
  </cols>
  <sheetData>
    <row r="1" spans="1:9" s="313" customFormat="1">
      <c r="A1" s="42" t="s">
        <v>194</v>
      </c>
      <c r="B1" s="42"/>
      <c r="C1" s="42"/>
      <c r="D1" s="42"/>
      <c r="E1" s="314"/>
      <c r="G1" s="42"/>
      <c r="H1" s="312" t="s">
        <v>531</v>
      </c>
    </row>
    <row r="3" spans="1:9" s="113" customFormat="1">
      <c r="A3" s="104" t="s">
        <v>426</v>
      </c>
      <c r="B3" s="104"/>
    </row>
    <row r="4" spans="1:9" ht="15.75" thickBot="1">
      <c r="A4" t="s">
        <v>123</v>
      </c>
    </row>
    <row r="5" spans="1:9" ht="29.25" thickTop="1">
      <c r="A5" s="106" t="s">
        <v>205</v>
      </c>
      <c r="B5" s="270" t="s">
        <v>590</v>
      </c>
      <c r="C5" s="107" t="s">
        <v>20</v>
      </c>
      <c r="D5" s="107" t="s">
        <v>135</v>
      </c>
      <c r="E5" s="107" t="s">
        <v>136</v>
      </c>
      <c r="F5" s="107" t="s">
        <v>133</v>
      </c>
      <c r="G5" s="107" t="s">
        <v>207</v>
      </c>
      <c r="H5" s="107" t="s">
        <v>25</v>
      </c>
      <c r="I5" s="107" t="s">
        <v>208</v>
      </c>
    </row>
    <row r="6" spans="1:9" ht="15.75">
      <c r="A6" s="109">
        <v>2008</v>
      </c>
      <c r="B6" s="109">
        <v>10</v>
      </c>
      <c r="C6" s="28">
        <v>0.25491073528910402</v>
      </c>
      <c r="D6" s="28">
        <v>0.22405075896926099</v>
      </c>
      <c r="E6" s="28">
        <v>0.42947881016793299</v>
      </c>
      <c r="F6" s="28">
        <v>0.24924764090286999</v>
      </c>
      <c r="G6" s="28">
        <v>8.6196204213893096E-2</v>
      </c>
      <c r="H6" s="28">
        <v>9.7889035605696298E-2</v>
      </c>
      <c r="I6" s="28">
        <v>0.29174113006657099</v>
      </c>
    </row>
    <row r="7" spans="1:9" s="113" customFormat="1" ht="15.75">
      <c r="A7" s="111">
        <v>2008</v>
      </c>
      <c r="B7" s="111">
        <v>11</v>
      </c>
      <c r="C7" s="29">
        <v>0.56010815500370803</v>
      </c>
      <c r="D7" s="29">
        <v>0.30785589948282699</v>
      </c>
      <c r="E7" s="29">
        <v>0.83742682218138698</v>
      </c>
      <c r="F7" s="29">
        <v>0.286385101447447</v>
      </c>
      <c r="G7" s="29">
        <v>0.43545009188816902</v>
      </c>
      <c r="H7" s="29">
        <v>0.19030059015329201</v>
      </c>
      <c r="I7" s="29">
        <v>0.32993321003305098</v>
      </c>
    </row>
    <row r="8" spans="1:9" ht="15.75">
      <c r="A8" s="109">
        <v>2008</v>
      </c>
      <c r="B8" s="109">
        <v>13</v>
      </c>
      <c r="C8" s="28">
        <v>0.51996559807966602</v>
      </c>
      <c r="D8" s="28">
        <v>0.51558066882071696</v>
      </c>
      <c r="E8" s="28">
        <v>0.53186086247216002</v>
      </c>
      <c r="F8" s="28">
        <v>0.48825769086655302</v>
      </c>
      <c r="G8" s="28">
        <v>0.438926208956671</v>
      </c>
      <c r="H8" s="28">
        <v>0.49735166707353601</v>
      </c>
      <c r="I8" s="28">
        <v>0.55084420439616499</v>
      </c>
    </row>
    <row r="9" spans="1:9" s="113" customFormat="1" ht="15.75">
      <c r="A9" s="111">
        <v>2008</v>
      </c>
      <c r="B9" s="111">
        <v>14</v>
      </c>
      <c r="C9" s="29">
        <v>0.648291541864354</v>
      </c>
      <c r="D9" s="29">
        <v>0.63011471301295197</v>
      </c>
      <c r="E9" s="29">
        <v>0.76565599636497605</v>
      </c>
      <c r="F9" s="29">
        <v>0.67619827225673201</v>
      </c>
      <c r="G9" s="29">
        <v>0.32439188985391498</v>
      </c>
      <c r="H9" s="29">
        <v>0.15884116362931699</v>
      </c>
      <c r="I9" s="29">
        <v>0.71554824116499005</v>
      </c>
    </row>
    <row r="10" spans="1:9" ht="15.75">
      <c r="A10" s="109">
        <v>2008</v>
      </c>
      <c r="B10" s="109">
        <v>15</v>
      </c>
      <c r="C10" s="28">
        <v>0.67718878356330903</v>
      </c>
      <c r="D10" s="28">
        <v>0.67575971586143802</v>
      </c>
      <c r="E10" s="28">
        <v>0.68655445323337105</v>
      </c>
      <c r="F10" s="28">
        <v>0.65982852898278799</v>
      </c>
      <c r="G10" s="28">
        <v>0.68278868940611903</v>
      </c>
      <c r="H10" s="28">
        <v>0.33209462715832599</v>
      </c>
      <c r="I10" s="28">
        <v>0.77389186688984801</v>
      </c>
    </row>
    <row r="11" spans="1:9" s="113" customFormat="1" ht="15.75">
      <c r="A11" s="111">
        <v>2008</v>
      </c>
      <c r="B11" s="111">
        <v>16</v>
      </c>
      <c r="C11" s="29">
        <v>0.186550609871906</v>
      </c>
      <c r="D11" s="29">
        <v>0.137406440521775</v>
      </c>
      <c r="E11" s="29">
        <v>0.32095901744732203</v>
      </c>
      <c r="F11" s="29">
        <v>0.13930932314219299</v>
      </c>
      <c r="G11" s="29">
        <v>7.2004638053698694E-2</v>
      </c>
      <c r="H11" s="29">
        <v>7.3694505203524593E-2</v>
      </c>
      <c r="I11" s="29">
        <v>0.16203736393561599</v>
      </c>
    </row>
    <row r="12" spans="1:9" ht="15.75">
      <c r="A12" s="109">
        <v>2008</v>
      </c>
      <c r="B12" s="109">
        <v>17</v>
      </c>
      <c r="C12" s="28">
        <v>0.18627658788554699</v>
      </c>
      <c r="D12" s="28">
        <v>0.18903168708260801</v>
      </c>
      <c r="E12" s="28">
        <v>0.17911361306801599</v>
      </c>
      <c r="F12" s="28">
        <v>0.22611861532688099</v>
      </c>
      <c r="G12" s="28">
        <v>0.101780540140214</v>
      </c>
      <c r="H12" s="28">
        <v>0.13596770863357799</v>
      </c>
      <c r="I12" s="28">
        <v>0.18363521615276601</v>
      </c>
    </row>
    <row r="13" spans="1:9" s="113" customFormat="1" ht="15.75">
      <c r="A13" s="111">
        <v>2008</v>
      </c>
      <c r="B13" s="111">
        <v>18</v>
      </c>
      <c r="C13" s="29">
        <v>7.0146468109174007E-2</v>
      </c>
      <c r="D13" s="29">
        <v>8.72791393250162E-2</v>
      </c>
      <c r="E13" s="29">
        <v>0</v>
      </c>
      <c r="F13" s="29">
        <v>0</v>
      </c>
      <c r="G13" s="29">
        <v>0.46332790187428502</v>
      </c>
      <c r="H13" s="29">
        <v>0.546049206469711</v>
      </c>
      <c r="I13" s="29">
        <v>0</v>
      </c>
    </row>
    <row r="14" spans="1:9" ht="15.75">
      <c r="A14" s="109">
        <v>2008</v>
      </c>
      <c r="B14" s="109">
        <v>19</v>
      </c>
      <c r="C14" s="28">
        <v>7.5785789953115995E-2</v>
      </c>
      <c r="D14" s="28">
        <v>5.9473373486415897E-2</v>
      </c>
      <c r="E14" s="28">
        <v>0.82790534713131203</v>
      </c>
      <c r="F14" s="28">
        <v>5.1411621440639703E-2</v>
      </c>
      <c r="G14" s="28">
        <v>7.4385448864468601E-2</v>
      </c>
      <c r="H14" s="28">
        <v>7.5567121435069107E-2</v>
      </c>
      <c r="I14" s="28">
        <v>7.1425521539183606E-2</v>
      </c>
    </row>
    <row r="15" spans="1:9" s="113" customFormat="1" ht="15.75">
      <c r="A15" s="111">
        <v>2008</v>
      </c>
      <c r="B15" s="111">
        <v>20</v>
      </c>
      <c r="C15" s="29">
        <v>0.22738690914759299</v>
      </c>
      <c r="D15" s="29">
        <v>0.219652855474777</v>
      </c>
      <c r="E15" s="29">
        <v>0.25219567513858099</v>
      </c>
      <c r="F15" s="29">
        <v>0.22733048531326899</v>
      </c>
      <c r="G15" s="29">
        <v>0.10677931585200399</v>
      </c>
      <c r="H15" s="29">
        <v>0.118675750984541</v>
      </c>
      <c r="I15" s="29">
        <v>0.244868960563426</v>
      </c>
    </row>
    <row r="16" spans="1:9" ht="15.75">
      <c r="A16" s="109">
        <v>2008</v>
      </c>
      <c r="B16" s="109">
        <v>21</v>
      </c>
      <c r="C16" s="28">
        <v>0.44043959315643499</v>
      </c>
      <c r="D16" s="28">
        <v>0.37713389987606799</v>
      </c>
      <c r="E16" s="28">
        <v>0.50987373441843298</v>
      </c>
      <c r="F16" s="28">
        <v>0.278186168351995</v>
      </c>
      <c r="G16" s="28">
        <v>0.59718810513458098</v>
      </c>
      <c r="H16" s="28">
        <v>0.59819843127060301</v>
      </c>
      <c r="I16" s="28">
        <v>0.363013680164956</v>
      </c>
    </row>
    <row r="17" spans="1:9" s="113" customFormat="1" ht="15.75">
      <c r="A17" s="111">
        <v>2008</v>
      </c>
      <c r="B17" s="111">
        <v>22</v>
      </c>
      <c r="C17" s="29">
        <v>0.31649034376115298</v>
      </c>
      <c r="D17" s="29">
        <v>0.267511631598425</v>
      </c>
      <c r="E17" s="29">
        <v>0.485866223798462</v>
      </c>
      <c r="F17" s="29">
        <v>0.24679268619213099</v>
      </c>
      <c r="G17" s="29">
        <v>0.29225989282472398</v>
      </c>
      <c r="H17" s="29">
        <v>0.28831072981186501</v>
      </c>
      <c r="I17" s="29">
        <v>0.21592801675659201</v>
      </c>
    </row>
    <row r="18" spans="1:9" ht="15.75">
      <c r="A18" s="109">
        <v>2008</v>
      </c>
      <c r="B18" s="109">
        <v>23</v>
      </c>
      <c r="C18" s="28">
        <v>0.31930132815955198</v>
      </c>
      <c r="D18" s="28">
        <v>0.31487375709779702</v>
      </c>
      <c r="E18" s="28">
        <v>0.32857818739518502</v>
      </c>
      <c r="F18" s="28">
        <v>0.33592426098897299</v>
      </c>
      <c r="G18" s="28">
        <v>0.20074945899088401</v>
      </c>
      <c r="H18" s="28">
        <v>0.24131225398264899</v>
      </c>
      <c r="I18" s="28">
        <v>0.34880425062519899</v>
      </c>
    </row>
    <row r="19" spans="1:9" s="113" customFormat="1" ht="15.75">
      <c r="A19" s="111">
        <v>2008</v>
      </c>
      <c r="B19" s="111">
        <v>24</v>
      </c>
      <c r="C19" s="29">
        <v>0.19006999113610101</v>
      </c>
      <c r="D19" s="29">
        <v>0.173770636429736</v>
      </c>
      <c r="E19" s="29">
        <v>0.230396424762915</v>
      </c>
      <c r="F19" s="29">
        <v>0.171919303314961</v>
      </c>
      <c r="G19" s="29">
        <v>0.13974555826990601</v>
      </c>
      <c r="H19" s="29">
        <v>0.12880780968634101</v>
      </c>
      <c r="I19" s="29">
        <v>0.17349813946032899</v>
      </c>
    </row>
    <row r="20" spans="1:9" ht="15.75">
      <c r="A20" s="109">
        <v>2008</v>
      </c>
      <c r="B20" s="109">
        <v>25</v>
      </c>
      <c r="C20" s="28">
        <v>0.22088514359257</v>
      </c>
      <c r="D20" s="28">
        <v>0.196624077802866</v>
      </c>
      <c r="E20" s="28">
        <v>0.28535066993771502</v>
      </c>
      <c r="F20" s="28">
        <v>0.19500876499598499</v>
      </c>
      <c r="G20" s="28">
        <v>0.18404485266694801</v>
      </c>
      <c r="H20" s="28">
        <v>0.15917835263024699</v>
      </c>
      <c r="I20" s="28">
        <v>0.17696098531125601</v>
      </c>
    </row>
    <row r="21" spans="1:9" s="113" customFormat="1" ht="15.75">
      <c r="A21" s="111">
        <v>2008</v>
      </c>
      <c r="B21" s="111">
        <v>26</v>
      </c>
      <c r="C21" s="29">
        <v>0.26000359318113703</v>
      </c>
      <c r="D21" s="29">
        <v>0.22690117023130801</v>
      </c>
      <c r="E21" s="29">
        <v>0.37015504461357301</v>
      </c>
      <c r="F21" s="29">
        <v>0.16601907873202801</v>
      </c>
      <c r="G21" s="29">
        <v>0.483662314509966</v>
      </c>
      <c r="H21" s="29">
        <v>0.56010355438788495</v>
      </c>
      <c r="I21" s="29">
        <v>0.20098164988540801</v>
      </c>
    </row>
    <row r="22" spans="1:9" ht="15.75">
      <c r="A22" s="109">
        <v>2008</v>
      </c>
      <c r="B22" s="109">
        <v>27</v>
      </c>
      <c r="C22" s="28">
        <v>0.37075229588948599</v>
      </c>
      <c r="D22" s="28">
        <v>0.323658187609908</v>
      </c>
      <c r="E22" s="28">
        <v>0.483993138000192</v>
      </c>
      <c r="F22" s="28">
        <v>0.37114741213968799</v>
      </c>
      <c r="G22" s="28">
        <v>0.186078456162586</v>
      </c>
      <c r="H22" s="28">
        <v>0.21651097612544401</v>
      </c>
      <c r="I22" s="28">
        <v>0.40483884262813602</v>
      </c>
    </row>
    <row r="23" spans="1:9" s="113" customFormat="1" ht="15.75">
      <c r="A23" s="111">
        <v>2008</v>
      </c>
      <c r="B23" s="111">
        <v>28</v>
      </c>
      <c r="C23" s="29">
        <v>0.42310278757366299</v>
      </c>
      <c r="D23" s="29">
        <v>0.37726532192086398</v>
      </c>
      <c r="E23" s="29">
        <v>0.489363413204144</v>
      </c>
      <c r="F23" s="29">
        <v>0.34222468567249997</v>
      </c>
      <c r="G23" s="29">
        <v>0.46164685161698099</v>
      </c>
      <c r="H23" s="29">
        <v>0.465728749217518</v>
      </c>
      <c r="I23" s="29">
        <v>0.32430360126564001</v>
      </c>
    </row>
    <row r="24" spans="1:9" ht="15.75">
      <c r="A24" s="109">
        <v>2008</v>
      </c>
      <c r="B24" s="109">
        <v>29</v>
      </c>
      <c r="C24" s="28">
        <v>0.62137958329004195</v>
      </c>
      <c r="D24" s="28">
        <v>0.61127805841439398</v>
      </c>
      <c r="E24" s="28">
        <v>0.65423334718553094</v>
      </c>
      <c r="F24" s="28">
        <v>0.61412013626971795</v>
      </c>
      <c r="G24" s="28">
        <v>0.57713684126653197</v>
      </c>
      <c r="H24" s="28">
        <v>0.30152163832015799</v>
      </c>
      <c r="I24" s="28">
        <v>0.69609174227711701</v>
      </c>
    </row>
    <row r="25" spans="1:9" s="113" customFormat="1" ht="15.75">
      <c r="A25" s="111">
        <v>2008</v>
      </c>
      <c r="B25" s="111">
        <v>30</v>
      </c>
      <c r="C25" s="29">
        <v>0.57631741339911202</v>
      </c>
      <c r="D25" s="29">
        <v>0.46625796495528798</v>
      </c>
      <c r="E25" s="29">
        <v>0.70607847987104</v>
      </c>
      <c r="F25" s="29">
        <v>0.466978511542055</v>
      </c>
      <c r="G25" s="29">
        <v>0.41721295894378901</v>
      </c>
      <c r="H25" s="29">
        <v>0.36970192041504402</v>
      </c>
      <c r="I25" s="29">
        <v>0.447908825199963</v>
      </c>
    </row>
    <row r="26" spans="1:9" ht="15.75">
      <c r="A26" s="109">
        <v>2008</v>
      </c>
      <c r="B26" s="109">
        <v>31</v>
      </c>
      <c r="C26" s="28">
        <v>0.39746074263148901</v>
      </c>
      <c r="D26" s="28">
        <v>0.41079525505103098</v>
      </c>
      <c r="E26" s="28">
        <v>0.353736922092455</v>
      </c>
      <c r="F26" s="28">
        <v>0.466129691211285</v>
      </c>
      <c r="G26" s="28">
        <v>0.305606649803079</v>
      </c>
      <c r="H26" s="28">
        <v>0.38639074713788502</v>
      </c>
      <c r="I26" s="28">
        <v>0.50129124619611498</v>
      </c>
    </row>
    <row r="27" spans="1:9" s="113" customFormat="1" ht="15.75">
      <c r="A27" s="111">
        <v>2008</v>
      </c>
      <c r="B27" s="111">
        <v>32</v>
      </c>
      <c r="C27" s="29">
        <v>0.377579423534668</v>
      </c>
      <c r="D27" s="29">
        <v>0.360291533595403</v>
      </c>
      <c r="E27" s="29">
        <v>0.40080853182535398</v>
      </c>
      <c r="F27" s="29">
        <v>0.38607021876578701</v>
      </c>
      <c r="G27" s="29">
        <v>0.302458235042109</v>
      </c>
      <c r="H27" s="29">
        <v>0.239169101576994</v>
      </c>
      <c r="I27" s="29">
        <v>0.41184250065172201</v>
      </c>
    </row>
    <row r="28" spans="1:9" ht="15.75">
      <c r="A28" s="109">
        <v>2009</v>
      </c>
      <c r="B28" s="109">
        <v>10</v>
      </c>
      <c r="C28" s="28">
        <v>0.205869619323305</v>
      </c>
      <c r="D28" s="28">
        <v>0.16241615958490899</v>
      </c>
      <c r="E28" s="28">
        <v>0.43607633535844897</v>
      </c>
      <c r="F28" s="28">
        <v>0.179575419820345</v>
      </c>
      <c r="G28" s="28">
        <v>7.5247951399376498E-2</v>
      </c>
      <c r="H28" s="28">
        <v>9.6280866228951101E-2</v>
      </c>
      <c r="I28" s="28">
        <v>0.211889444417934</v>
      </c>
    </row>
    <row r="29" spans="1:9" s="113" customFormat="1" ht="15.75">
      <c r="A29" s="111">
        <v>2009</v>
      </c>
      <c r="B29" s="111">
        <v>11</v>
      </c>
      <c r="C29" s="29">
        <v>0.50655841273806901</v>
      </c>
      <c r="D29" s="29">
        <v>0.26121955426039001</v>
      </c>
      <c r="E29" s="29">
        <v>0.76606033216172198</v>
      </c>
      <c r="F29" s="29">
        <v>0.24285868249536099</v>
      </c>
      <c r="G29" s="29">
        <v>0.37405687918200597</v>
      </c>
      <c r="H29" s="29">
        <v>0.207997672187378</v>
      </c>
      <c r="I29" s="29">
        <v>0.34920384853430497</v>
      </c>
    </row>
    <row r="30" spans="1:9" ht="15.75">
      <c r="A30" s="109">
        <v>2009</v>
      </c>
      <c r="B30" s="109">
        <v>13</v>
      </c>
      <c r="C30" s="28">
        <v>0.52526718941700101</v>
      </c>
      <c r="D30" s="28">
        <v>0.51441048176466497</v>
      </c>
      <c r="E30" s="28">
        <v>0.550971490080851</v>
      </c>
      <c r="F30" s="28">
        <v>0.49751528649633298</v>
      </c>
      <c r="G30" s="28">
        <v>0.43717839070178199</v>
      </c>
      <c r="H30" s="28">
        <v>0.46701109106769201</v>
      </c>
      <c r="I30" s="28">
        <v>0.60321755555859102</v>
      </c>
    </row>
    <row r="31" spans="1:9" s="113" customFormat="1" ht="15.75">
      <c r="A31" s="111">
        <v>2009</v>
      </c>
      <c r="B31" s="111">
        <v>14</v>
      </c>
      <c r="C31" s="29">
        <v>0.68293639555402497</v>
      </c>
      <c r="D31" s="29">
        <v>0.66116142565481895</v>
      </c>
      <c r="E31" s="29">
        <v>0.81848054891352995</v>
      </c>
      <c r="F31" s="29">
        <v>0.659460479742358</v>
      </c>
      <c r="G31" s="29">
        <v>0.44723031642633698</v>
      </c>
      <c r="H31" s="29">
        <v>0.30065773190598899</v>
      </c>
      <c r="I31" s="29">
        <v>0.72133466360356002</v>
      </c>
    </row>
    <row r="32" spans="1:9" ht="15.75">
      <c r="A32" s="109">
        <v>2009</v>
      </c>
      <c r="B32" s="109">
        <v>15</v>
      </c>
      <c r="C32" s="28">
        <v>0.68146680870074905</v>
      </c>
      <c r="D32" s="28">
        <v>0.67284475684340495</v>
      </c>
      <c r="E32" s="28">
        <v>0.72761764340041502</v>
      </c>
      <c r="F32" s="28">
        <v>0.718515135557941</v>
      </c>
      <c r="G32" s="28">
        <v>0.50911775828414696</v>
      </c>
      <c r="H32" s="28">
        <v>0.39373616434285802</v>
      </c>
      <c r="I32" s="28">
        <v>0.78392221349540303</v>
      </c>
    </row>
    <row r="33" spans="1:9" s="113" customFormat="1" ht="15.75">
      <c r="A33" s="111">
        <v>2009</v>
      </c>
      <c r="B33" s="111">
        <v>16</v>
      </c>
      <c r="C33" s="29">
        <v>0.17759648186628699</v>
      </c>
      <c r="D33" s="29">
        <v>0.107460536217914</v>
      </c>
      <c r="E33" s="29">
        <v>0.38149510944272502</v>
      </c>
      <c r="F33" s="29">
        <v>0.102769292251183</v>
      </c>
      <c r="G33" s="29">
        <v>0.122374928605417</v>
      </c>
      <c r="H33" s="29">
        <v>7.1287030631118103E-2</v>
      </c>
      <c r="I33" s="29">
        <v>0.181464349176266</v>
      </c>
    </row>
    <row r="34" spans="1:9" ht="15.75">
      <c r="A34" s="109">
        <v>2009</v>
      </c>
      <c r="B34" s="109">
        <v>17</v>
      </c>
      <c r="C34" s="28">
        <v>0.17071996147108101</v>
      </c>
      <c r="D34" s="28">
        <v>0.14427949822994901</v>
      </c>
      <c r="E34" s="28">
        <v>0.242283075972412</v>
      </c>
      <c r="F34" s="28">
        <v>0.15950537680043</v>
      </c>
      <c r="G34" s="28">
        <v>0.10002591211985599</v>
      </c>
      <c r="H34" s="28">
        <v>0.106133966048627</v>
      </c>
      <c r="I34" s="28">
        <v>0.16842438229516399</v>
      </c>
    </row>
    <row r="35" spans="1:9" s="113" customFormat="1" ht="15.75">
      <c r="A35" s="111">
        <v>2009</v>
      </c>
      <c r="B35" s="111">
        <v>18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</row>
    <row r="36" spans="1:9" ht="15.75">
      <c r="A36" s="109">
        <v>2009</v>
      </c>
      <c r="B36" s="109">
        <v>19</v>
      </c>
      <c r="C36" s="28">
        <v>4.4728620993942397E-2</v>
      </c>
      <c r="D36" s="28">
        <v>3.1548482948916802E-2</v>
      </c>
      <c r="E36" s="28">
        <v>0.74957218581470297</v>
      </c>
      <c r="F36" s="28">
        <v>3.0727676277166799E-2</v>
      </c>
      <c r="G36" s="28">
        <v>3.3024160124131299E-2</v>
      </c>
      <c r="H36" s="28">
        <v>3.3527173411120402E-2</v>
      </c>
      <c r="I36" s="28">
        <v>3.0186780176733301E-2</v>
      </c>
    </row>
    <row r="37" spans="1:9" s="113" customFormat="1" ht="15.75">
      <c r="A37" s="111">
        <v>2009</v>
      </c>
      <c r="B37" s="111">
        <v>20</v>
      </c>
      <c r="C37" s="29">
        <v>0.237332556823211</v>
      </c>
      <c r="D37" s="29">
        <v>0.21949981638837901</v>
      </c>
      <c r="E37" s="29">
        <v>0.28526837322461102</v>
      </c>
      <c r="F37" s="29">
        <v>0.23582709541729999</v>
      </c>
      <c r="G37" s="29">
        <v>0.114987556394059</v>
      </c>
      <c r="H37" s="29">
        <v>0.13155223269963301</v>
      </c>
      <c r="I37" s="29">
        <v>0.272879927013012</v>
      </c>
    </row>
    <row r="38" spans="1:9" ht="15.75">
      <c r="A38" s="109">
        <v>2009</v>
      </c>
      <c r="B38" s="109">
        <v>21</v>
      </c>
      <c r="C38" s="28">
        <v>0.42654821028726397</v>
      </c>
      <c r="D38" s="28">
        <v>0.26674842676865002</v>
      </c>
      <c r="E38" s="28">
        <v>0.56326100734387297</v>
      </c>
      <c r="F38" s="28">
        <v>0.15234926818175501</v>
      </c>
      <c r="G38" s="28">
        <v>0.41836792536908501</v>
      </c>
      <c r="H38" s="28">
        <v>0.32978787093300499</v>
      </c>
      <c r="I38" s="28">
        <v>0.31669377821264499</v>
      </c>
    </row>
    <row r="39" spans="1:9" s="113" customFormat="1" ht="15.75">
      <c r="A39" s="111">
        <v>2009</v>
      </c>
      <c r="B39" s="111">
        <v>22</v>
      </c>
      <c r="C39" s="29">
        <v>0.34214773694663903</v>
      </c>
      <c r="D39" s="29">
        <v>0.27755933913274</v>
      </c>
      <c r="E39" s="29">
        <v>0.556833854204283</v>
      </c>
      <c r="F39" s="29">
        <v>0.27295554393849403</v>
      </c>
      <c r="G39" s="29">
        <v>0.26839467263847899</v>
      </c>
      <c r="H39" s="29">
        <v>0.27465782384957399</v>
      </c>
      <c r="I39" s="29">
        <v>0.27161988155417</v>
      </c>
    </row>
    <row r="40" spans="1:9" ht="15.75">
      <c r="A40" s="109">
        <v>2009</v>
      </c>
      <c r="B40" s="109">
        <v>23</v>
      </c>
      <c r="C40" s="28">
        <v>0.30174443961481301</v>
      </c>
      <c r="D40" s="28">
        <v>0.284592995033707</v>
      </c>
      <c r="E40" s="28">
        <v>0.335712591624659</v>
      </c>
      <c r="F40" s="28">
        <v>0.28341696200655198</v>
      </c>
      <c r="G40" s="28">
        <v>0.21161028818975899</v>
      </c>
      <c r="H40" s="28">
        <v>0.172995447184705</v>
      </c>
      <c r="I40" s="28">
        <v>0.309752456208232</v>
      </c>
    </row>
    <row r="41" spans="1:9" s="113" customFormat="1" ht="15.75">
      <c r="A41" s="111">
        <v>2009</v>
      </c>
      <c r="B41" s="111">
        <v>24</v>
      </c>
      <c r="C41" s="29">
        <v>0.237150530740835</v>
      </c>
      <c r="D41" s="29">
        <v>0.20068055793772199</v>
      </c>
      <c r="E41" s="29">
        <v>0.31197967631282802</v>
      </c>
      <c r="F41" s="29">
        <v>0.195831424613575</v>
      </c>
      <c r="G41" s="29">
        <v>0.113145222128617</v>
      </c>
      <c r="H41" s="29">
        <v>0.117813439295362</v>
      </c>
      <c r="I41" s="29">
        <v>0.17154934328006699</v>
      </c>
    </row>
    <row r="42" spans="1:9" ht="15.75">
      <c r="A42" s="109">
        <v>2009</v>
      </c>
      <c r="B42" s="109">
        <v>25</v>
      </c>
      <c r="C42" s="28">
        <v>0.25289214579913699</v>
      </c>
      <c r="D42" s="28">
        <v>0.22552880670734099</v>
      </c>
      <c r="E42" s="28">
        <v>0.32060155765341902</v>
      </c>
      <c r="F42" s="28">
        <v>0.232196447424173</v>
      </c>
      <c r="G42" s="28">
        <v>0.17866560934402001</v>
      </c>
      <c r="H42" s="28">
        <v>0.15958206385339099</v>
      </c>
      <c r="I42" s="28">
        <v>0.234308166093084</v>
      </c>
    </row>
    <row r="43" spans="1:9" s="113" customFormat="1" ht="15.75">
      <c r="A43" s="111">
        <v>2009</v>
      </c>
      <c r="B43" s="111">
        <v>26</v>
      </c>
      <c r="C43" s="29">
        <v>0.28478454749652199</v>
      </c>
      <c r="D43" s="29">
        <v>0.19844031528657</v>
      </c>
      <c r="E43" s="29">
        <v>0.51738861369024902</v>
      </c>
      <c r="F43" s="29">
        <v>0.180934941153752</v>
      </c>
      <c r="G43" s="29">
        <v>0.35916671065196998</v>
      </c>
      <c r="H43" s="29">
        <v>0.37080924800427401</v>
      </c>
      <c r="I43" s="29">
        <v>0.21132767684544701</v>
      </c>
    </row>
    <row r="44" spans="1:9" ht="15.75">
      <c r="A44" s="109">
        <v>2009</v>
      </c>
      <c r="B44" s="109">
        <v>27</v>
      </c>
      <c r="C44" s="28">
        <v>0.39921595325596299</v>
      </c>
      <c r="D44" s="28">
        <v>0.31042898675069602</v>
      </c>
      <c r="E44" s="28">
        <v>0.55901305911329802</v>
      </c>
      <c r="F44" s="28">
        <v>0.37058757287979199</v>
      </c>
      <c r="G44" s="28">
        <v>0.15434362988660699</v>
      </c>
      <c r="H44" s="28">
        <v>0.17920835031781401</v>
      </c>
      <c r="I44" s="28">
        <v>0.42971137631724399</v>
      </c>
    </row>
    <row r="45" spans="1:9" s="113" customFormat="1" ht="15.75">
      <c r="A45" s="111">
        <v>2009</v>
      </c>
      <c r="B45" s="111">
        <v>28</v>
      </c>
      <c r="C45" s="29">
        <v>0.41753142973591301</v>
      </c>
      <c r="D45" s="29">
        <v>0.33409648280883403</v>
      </c>
      <c r="E45" s="29">
        <v>0.53099308877154106</v>
      </c>
      <c r="F45" s="29">
        <v>0.30383536934819599</v>
      </c>
      <c r="G45" s="29">
        <v>0.421498957250793</v>
      </c>
      <c r="H45" s="29">
        <v>0.36157992743566297</v>
      </c>
      <c r="I45" s="29">
        <v>0.33322822689620302</v>
      </c>
    </row>
    <row r="46" spans="1:9" ht="15.75">
      <c r="A46" s="109">
        <v>2009</v>
      </c>
      <c r="B46" s="109">
        <v>29</v>
      </c>
      <c r="C46" s="28">
        <v>0.61231944573501196</v>
      </c>
      <c r="D46" s="28">
        <v>0.62420730095044696</v>
      </c>
      <c r="E46" s="28">
        <v>0.55549668641065497</v>
      </c>
      <c r="F46" s="28">
        <v>0.63118088334779798</v>
      </c>
      <c r="G46" s="28">
        <v>0.469801470758411</v>
      </c>
      <c r="H46" s="28">
        <v>0.39931103583034699</v>
      </c>
      <c r="I46" s="28">
        <v>0.68297837608874201</v>
      </c>
    </row>
    <row r="47" spans="1:9" s="113" customFormat="1" ht="15.75">
      <c r="A47" s="111">
        <v>2009</v>
      </c>
      <c r="B47" s="111">
        <v>30</v>
      </c>
      <c r="C47" s="29">
        <v>0.50903042495347595</v>
      </c>
      <c r="D47" s="29">
        <v>0.42855445941224601</v>
      </c>
      <c r="E47" s="29">
        <v>0.65252155059169403</v>
      </c>
      <c r="F47" s="29">
        <v>0.42178169643220498</v>
      </c>
      <c r="G47" s="29">
        <v>0.649837100459418</v>
      </c>
      <c r="H47" s="29">
        <v>0.72812719384914903</v>
      </c>
      <c r="I47" s="29">
        <v>0.31925445803053798</v>
      </c>
    </row>
    <row r="48" spans="1:9" ht="15.75">
      <c r="A48" s="109">
        <v>2009</v>
      </c>
      <c r="B48" s="109">
        <v>31</v>
      </c>
      <c r="C48" s="28">
        <v>0.38451839399475202</v>
      </c>
      <c r="D48" s="28">
        <v>0.40363598573926501</v>
      </c>
      <c r="E48" s="28">
        <v>0.32703217417354502</v>
      </c>
      <c r="F48" s="28">
        <v>0.45646908275395398</v>
      </c>
      <c r="G48" s="28">
        <v>0.31263387267885201</v>
      </c>
      <c r="H48" s="28">
        <v>0.35157360487966499</v>
      </c>
      <c r="I48" s="28">
        <v>0.47598387107802498</v>
      </c>
    </row>
    <row r="49" spans="1:9" s="113" customFormat="1" ht="15.75">
      <c r="A49" s="111">
        <v>2009</v>
      </c>
      <c r="B49" s="111">
        <v>32</v>
      </c>
      <c r="C49" s="29">
        <v>0.370250501003415</v>
      </c>
      <c r="D49" s="29">
        <v>0.313892923665398</v>
      </c>
      <c r="E49" s="29">
        <v>0.45383905325202401</v>
      </c>
      <c r="F49" s="29">
        <v>0.30790392199510203</v>
      </c>
      <c r="G49" s="29">
        <v>0.37212392523322602</v>
      </c>
      <c r="H49" s="29">
        <v>0.32083714784220402</v>
      </c>
      <c r="I49" s="29">
        <v>0.38648913108975802</v>
      </c>
    </row>
    <row r="50" spans="1:9" ht="15.75">
      <c r="A50" s="109">
        <v>2010</v>
      </c>
      <c r="B50" s="109">
        <v>10</v>
      </c>
      <c r="C50" s="28">
        <v>0.18967935238457601</v>
      </c>
      <c r="D50" s="28">
        <v>0.14821407867563299</v>
      </c>
      <c r="E50" s="28">
        <v>0.39322569313854899</v>
      </c>
      <c r="F50" s="28">
        <v>0.15801272764079599</v>
      </c>
      <c r="G50" s="28">
        <v>7.0172966414416602E-2</v>
      </c>
      <c r="H50" s="28">
        <v>7.1900402208351505E-2</v>
      </c>
      <c r="I50" s="28">
        <v>0.163004681555213</v>
      </c>
    </row>
    <row r="51" spans="1:9" s="113" customFormat="1" ht="15.75">
      <c r="A51" s="111">
        <v>2010</v>
      </c>
      <c r="B51" s="111">
        <v>11</v>
      </c>
      <c r="C51" s="29">
        <v>0.50763841222903405</v>
      </c>
      <c r="D51" s="29">
        <v>0.25174108326934302</v>
      </c>
      <c r="E51" s="29">
        <v>0.791744090033079</v>
      </c>
      <c r="F51" s="29">
        <v>0.24116522919918301</v>
      </c>
      <c r="G51" s="29">
        <v>0.319764652980285</v>
      </c>
      <c r="H51" s="29">
        <v>0.177454626717507</v>
      </c>
      <c r="I51" s="29">
        <v>0.38034591697193598</v>
      </c>
    </row>
    <row r="52" spans="1:9" ht="15.75">
      <c r="A52" s="109">
        <v>2010</v>
      </c>
      <c r="B52" s="109">
        <v>13</v>
      </c>
      <c r="C52" s="28">
        <v>0.50876564197520702</v>
      </c>
      <c r="D52" s="28">
        <v>0.49563799525765401</v>
      </c>
      <c r="E52" s="28">
        <v>0.53806350160336303</v>
      </c>
      <c r="F52" s="28">
        <v>0.50653329389296398</v>
      </c>
      <c r="G52" s="28">
        <v>0.45703285236219099</v>
      </c>
      <c r="H52" s="28">
        <v>0.39668879639944898</v>
      </c>
      <c r="I52" s="28">
        <v>0.55953877863697998</v>
      </c>
    </row>
    <row r="53" spans="1:9" s="113" customFormat="1" ht="15.75">
      <c r="A53" s="111">
        <v>2010</v>
      </c>
      <c r="B53" s="111">
        <v>14</v>
      </c>
      <c r="C53" s="29">
        <v>0.692362830954938</v>
      </c>
      <c r="D53" s="29">
        <v>0.66368606936444796</v>
      </c>
      <c r="E53" s="29">
        <v>0.861408717308769</v>
      </c>
      <c r="F53" s="29">
        <v>0.75077282304930204</v>
      </c>
      <c r="G53" s="29">
        <v>0.31834030690262699</v>
      </c>
      <c r="H53" s="29">
        <v>0.32463701564734798</v>
      </c>
      <c r="I53" s="29">
        <v>0.80943368436198804</v>
      </c>
    </row>
    <row r="54" spans="1:9" ht="15.75">
      <c r="A54" s="109">
        <v>2010</v>
      </c>
      <c r="B54" s="109">
        <v>15</v>
      </c>
      <c r="C54" s="28">
        <v>0.69155238134969998</v>
      </c>
      <c r="D54" s="28">
        <v>0.68078350086087502</v>
      </c>
      <c r="E54" s="28">
        <v>0.74793297047058105</v>
      </c>
      <c r="F54" s="28">
        <v>0.73092005277786798</v>
      </c>
      <c r="G54" s="28">
        <v>0.53457601292147305</v>
      </c>
      <c r="H54" s="28">
        <v>0.44080860768267</v>
      </c>
      <c r="I54" s="28">
        <v>0.78423358557612799</v>
      </c>
    </row>
    <row r="55" spans="1:9" s="113" customFormat="1" ht="15.75">
      <c r="A55" s="111">
        <v>2010</v>
      </c>
      <c r="B55" s="111">
        <v>16</v>
      </c>
      <c r="C55" s="29">
        <v>0.14904502632576899</v>
      </c>
      <c r="D55" s="29">
        <v>0.106858020714867</v>
      </c>
      <c r="E55" s="29">
        <v>0.25843355652094102</v>
      </c>
      <c r="F55" s="29">
        <v>0.103212586197302</v>
      </c>
      <c r="G55" s="29">
        <v>9.6192221467567299E-2</v>
      </c>
      <c r="H55" s="29">
        <v>4.6352075161636301E-2</v>
      </c>
      <c r="I55" s="29">
        <v>0.15970498500497299</v>
      </c>
    </row>
    <row r="56" spans="1:9" ht="15.75">
      <c r="A56" s="109">
        <v>2010</v>
      </c>
      <c r="B56" s="109">
        <v>17</v>
      </c>
      <c r="C56" s="28">
        <v>0.105148049145317</v>
      </c>
      <c r="D56" s="28">
        <v>6.1067133903545297E-2</v>
      </c>
      <c r="E56" s="28">
        <v>0.21889655950657599</v>
      </c>
      <c r="F56" s="28">
        <v>5.5834529157872799E-2</v>
      </c>
      <c r="G56" s="28">
        <v>4.0647774118318901E-2</v>
      </c>
      <c r="H56" s="28">
        <v>4.2657367257927098E-2</v>
      </c>
      <c r="I56" s="28">
        <v>0.106430830248366</v>
      </c>
    </row>
    <row r="57" spans="1:9" s="113" customFormat="1" ht="15.75">
      <c r="A57" s="111">
        <v>2010</v>
      </c>
      <c r="B57" s="111">
        <v>18</v>
      </c>
      <c r="C57" s="29">
        <v>4.3237022869068199E-2</v>
      </c>
      <c r="D57" s="29">
        <v>4.1223231992695798E-3</v>
      </c>
      <c r="E57" s="29">
        <v>0.23589938089887999</v>
      </c>
      <c r="F57" s="29">
        <v>0</v>
      </c>
      <c r="G57" s="29">
        <v>9.9047853348844094E-3</v>
      </c>
      <c r="H57" s="29">
        <v>0</v>
      </c>
      <c r="I57" s="29">
        <v>0</v>
      </c>
    </row>
    <row r="58" spans="1:9" ht="15.75">
      <c r="A58" s="109">
        <v>2010</v>
      </c>
      <c r="B58" s="109">
        <v>19</v>
      </c>
      <c r="C58" s="28">
        <v>2.4409727832682498E-2</v>
      </c>
      <c r="D58" s="28">
        <v>1.32832801965124E-2</v>
      </c>
      <c r="E58" s="28">
        <v>0.44595573332178801</v>
      </c>
      <c r="F58" s="28">
        <v>5.2091604571500401E-3</v>
      </c>
      <c r="G58" s="28">
        <v>3.3000077750909899E-2</v>
      </c>
      <c r="H58" s="28">
        <v>2.8117843189800599E-2</v>
      </c>
      <c r="I58" s="28">
        <v>2.0581940656822301E-2</v>
      </c>
    </row>
    <row r="59" spans="1:9" s="113" customFormat="1" ht="15.75">
      <c r="A59" s="111">
        <v>2010</v>
      </c>
      <c r="B59" s="111">
        <v>20</v>
      </c>
      <c r="C59" s="29">
        <v>0.22801616696638</v>
      </c>
      <c r="D59" s="29">
        <v>0.190394408294696</v>
      </c>
      <c r="E59" s="29">
        <v>0.31620052082889799</v>
      </c>
      <c r="F59" s="29">
        <v>0.190107863582964</v>
      </c>
      <c r="G59" s="29">
        <v>0.120246283652199</v>
      </c>
      <c r="H59" s="29">
        <v>0.11661792665092</v>
      </c>
      <c r="I59" s="29">
        <v>0.23966900318958501</v>
      </c>
    </row>
    <row r="60" spans="1:9" ht="15.75">
      <c r="A60" s="109">
        <v>2010</v>
      </c>
      <c r="B60" s="109">
        <v>21</v>
      </c>
      <c r="C60" s="28">
        <v>0.37951551269132899</v>
      </c>
      <c r="D60" s="28">
        <v>0.19368183621637799</v>
      </c>
      <c r="E60" s="28">
        <v>0.54681640186784897</v>
      </c>
      <c r="F60" s="28">
        <v>0.1412535103608</v>
      </c>
      <c r="G60" s="28">
        <v>0.358386367661504</v>
      </c>
      <c r="H60" s="28">
        <v>0.27485624685342203</v>
      </c>
      <c r="I60" s="28">
        <v>0.22215488691999699</v>
      </c>
    </row>
    <row r="61" spans="1:9" s="113" customFormat="1" ht="15.75">
      <c r="A61" s="111">
        <v>2010</v>
      </c>
      <c r="B61" s="111">
        <v>22</v>
      </c>
      <c r="C61" s="29">
        <v>0.29811611008136402</v>
      </c>
      <c r="D61" s="29">
        <v>0.208279217235843</v>
      </c>
      <c r="E61" s="29">
        <v>0.54580462634230698</v>
      </c>
      <c r="F61" s="29">
        <v>0.17205122048035301</v>
      </c>
      <c r="G61" s="29">
        <v>0.30460967614476597</v>
      </c>
      <c r="H61" s="29">
        <v>0.29977593912060901</v>
      </c>
      <c r="I61" s="29">
        <v>0.178228750301161</v>
      </c>
    </row>
    <row r="62" spans="1:9" ht="15.75">
      <c r="A62" s="109">
        <v>2010</v>
      </c>
      <c r="B62" s="109">
        <v>23</v>
      </c>
      <c r="C62" s="28">
        <v>0.3066345521603</v>
      </c>
      <c r="D62" s="28">
        <v>0.28256429695674501</v>
      </c>
      <c r="E62" s="28">
        <v>0.34465268602280802</v>
      </c>
      <c r="F62" s="28">
        <v>0.28622315521448399</v>
      </c>
      <c r="G62" s="28">
        <v>0.25033637275916298</v>
      </c>
      <c r="H62" s="28">
        <v>0.19564149173300899</v>
      </c>
      <c r="I62" s="28">
        <v>0.33127747384696798</v>
      </c>
    </row>
    <row r="63" spans="1:9" s="113" customFormat="1" ht="15.75">
      <c r="A63" s="111">
        <v>2010</v>
      </c>
      <c r="B63" s="111">
        <v>24</v>
      </c>
      <c r="C63" s="29">
        <v>0.142151521786717</v>
      </c>
      <c r="D63" s="29">
        <v>0.124967617994292</v>
      </c>
      <c r="E63" s="29">
        <v>0.184095416157872</v>
      </c>
      <c r="F63" s="29">
        <v>0.11166458180528401</v>
      </c>
      <c r="G63" s="29">
        <v>0.12593908209739099</v>
      </c>
      <c r="H63" s="29">
        <v>0.117590418700594</v>
      </c>
      <c r="I63" s="29">
        <v>0.11858058973796801</v>
      </c>
    </row>
    <row r="64" spans="1:9" ht="15.75">
      <c r="A64" s="109">
        <v>2010</v>
      </c>
      <c r="B64" s="109">
        <v>25</v>
      </c>
      <c r="C64" s="28">
        <v>0.20364782185445299</v>
      </c>
      <c r="D64" s="28">
        <v>0.16006429745731701</v>
      </c>
      <c r="E64" s="28">
        <v>0.30898064686756099</v>
      </c>
      <c r="F64" s="28">
        <v>0.15704801703556701</v>
      </c>
      <c r="G64" s="28">
        <v>0.14604054445383</v>
      </c>
      <c r="H64" s="28">
        <v>0.142543042383976</v>
      </c>
      <c r="I64" s="28">
        <v>0.163948159045154</v>
      </c>
    </row>
    <row r="65" spans="1:9" s="113" customFormat="1" ht="15.75">
      <c r="A65" s="111">
        <v>2010</v>
      </c>
      <c r="B65" s="111">
        <v>26</v>
      </c>
      <c r="C65" s="29">
        <v>0.32348306972044899</v>
      </c>
      <c r="D65" s="29">
        <v>0.24509530819806999</v>
      </c>
      <c r="E65" s="29">
        <v>0.51260495423294195</v>
      </c>
      <c r="F65" s="29">
        <v>0.218994165608738</v>
      </c>
      <c r="G65" s="29">
        <v>0.42321200126296799</v>
      </c>
      <c r="H65" s="29">
        <v>0.39906170638187699</v>
      </c>
      <c r="I65" s="29">
        <v>0.248743697336886</v>
      </c>
    </row>
    <row r="66" spans="1:9" ht="15.75">
      <c r="A66" s="109">
        <v>2010</v>
      </c>
      <c r="B66" s="109">
        <v>27</v>
      </c>
      <c r="C66" s="28">
        <v>0.313649781224627</v>
      </c>
      <c r="D66" s="28">
        <v>0.225070160627074</v>
      </c>
      <c r="E66" s="28">
        <v>0.49610496982429297</v>
      </c>
      <c r="F66" s="28">
        <v>0.247524910833476</v>
      </c>
      <c r="G66" s="28">
        <v>0.152008353516767</v>
      </c>
      <c r="H66" s="28">
        <v>0.18927488785283</v>
      </c>
      <c r="I66" s="28">
        <v>0.283220280138333</v>
      </c>
    </row>
    <row r="67" spans="1:9" s="113" customFormat="1" ht="15.75">
      <c r="A67" s="111">
        <v>2010</v>
      </c>
      <c r="B67" s="111">
        <v>28</v>
      </c>
      <c r="C67" s="29">
        <v>0.44205903872052998</v>
      </c>
      <c r="D67" s="29">
        <v>0.35577273271514198</v>
      </c>
      <c r="E67" s="29">
        <v>0.54671427426880304</v>
      </c>
      <c r="F67" s="29">
        <v>0.32964234389725799</v>
      </c>
      <c r="G67" s="29">
        <v>0.37794906096267999</v>
      </c>
      <c r="H67" s="29">
        <v>0.34970942743488598</v>
      </c>
      <c r="I67" s="29">
        <v>0.35251112643778298</v>
      </c>
    </row>
    <row r="68" spans="1:9" ht="15.75">
      <c r="A68" s="109">
        <v>2010</v>
      </c>
      <c r="B68" s="109">
        <v>29</v>
      </c>
      <c r="C68" s="28">
        <v>0.59362341254887896</v>
      </c>
      <c r="D68" s="28">
        <v>0.62336828545328504</v>
      </c>
      <c r="E68" s="28">
        <v>0.48073688391681402</v>
      </c>
      <c r="F68" s="28">
        <v>0.64221661676742403</v>
      </c>
      <c r="G68" s="28">
        <v>0.29771660238487502</v>
      </c>
      <c r="H68" s="28">
        <v>0.25185512306913399</v>
      </c>
      <c r="I68" s="28">
        <v>0.67046968053067402</v>
      </c>
    </row>
    <row r="69" spans="1:9" s="113" customFormat="1" ht="15.75">
      <c r="A69" s="111">
        <v>2010</v>
      </c>
      <c r="B69" s="111">
        <v>30</v>
      </c>
      <c r="C69" s="29">
        <v>0.53000019503487805</v>
      </c>
      <c r="D69" s="29">
        <v>0.42324277656142401</v>
      </c>
      <c r="E69" s="29">
        <v>0.75086680933820205</v>
      </c>
      <c r="F69" s="29">
        <v>0.44202238970035101</v>
      </c>
      <c r="G69" s="29">
        <v>8.4603008030479196E-2</v>
      </c>
      <c r="H69" s="29">
        <v>0.13822391552366201</v>
      </c>
      <c r="I69" s="29">
        <v>0.53134766581622395</v>
      </c>
    </row>
    <row r="70" spans="1:9" ht="15.75">
      <c r="A70" s="109">
        <v>2010</v>
      </c>
      <c r="B70" s="109">
        <v>31</v>
      </c>
      <c r="C70" s="28">
        <v>0.33094779414602399</v>
      </c>
      <c r="D70" s="28">
        <v>0.374119777315506</v>
      </c>
      <c r="E70" s="28">
        <v>0.22681601859588801</v>
      </c>
      <c r="F70" s="28">
        <v>0.46130444636435503</v>
      </c>
      <c r="G70" s="28">
        <v>0.13130252508822199</v>
      </c>
      <c r="H70" s="28">
        <v>8.9480903353687205E-2</v>
      </c>
      <c r="I70" s="28">
        <v>0.45447135862466698</v>
      </c>
    </row>
    <row r="71" spans="1:9" s="113" customFormat="1" ht="15.75">
      <c r="A71" s="111">
        <v>2010</v>
      </c>
      <c r="B71" s="111">
        <v>32</v>
      </c>
      <c r="C71" s="29">
        <v>0.41988349873382802</v>
      </c>
      <c r="D71" s="29">
        <v>0.36520040649805802</v>
      </c>
      <c r="E71" s="29">
        <v>0.49558677728686901</v>
      </c>
      <c r="F71" s="29">
        <v>0.38952243478362503</v>
      </c>
      <c r="G71" s="29">
        <v>0.28608764981147</v>
      </c>
      <c r="H71" s="29">
        <v>0.19381778513970299</v>
      </c>
      <c r="I71" s="29">
        <v>0.434016752386646</v>
      </c>
    </row>
    <row r="72" spans="1:9" ht="15.75">
      <c r="A72" s="109">
        <v>2011</v>
      </c>
      <c r="B72" s="109">
        <v>10</v>
      </c>
      <c r="C72" s="28">
        <v>0.22633878448480299</v>
      </c>
      <c r="D72" s="28">
        <v>0.18090480836568701</v>
      </c>
      <c r="E72" s="28">
        <v>0.44440000791916301</v>
      </c>
      <c r="F72" s="28">
        <v>0.18258170129552501</v>
      </c>
      <c r="G72" s="28">
        <v>9.0864572011765302E-2</v>
      </c>
      <c r="H72" s="28">
        <v>9.0371403698989106E-2</v>
      </c>
      <c r="I72" s="28">
        <v>0.19801857288192201</v>
      </c>
    </row>
    <row r="73" spans="1:9" s="113" customFormat="1" ht="15.75">
      <c r="A73" s="111">
        <v>2011</v>
      </c>
      <c r="B73" s="111">
        <v>11</v>
      </c>
      <c r="C73" s="29">
        <v>0.62821158813946498</v>
      </c>
      <c r="D73" s="29">
        <v>0.48388647139503699</v>
      </c>
      <c r="E73" s="29">
        <v>0.77538836428532598</v>
      </c>
      <c r="F73" s="29">
        <v>0.50150294267644502</v>
      </c>
      <c r="G73" s="29">
        <v>0.15120951027848101</v>
      </c>
      <c r="H73" s="29">
        <v>1.3435896363009301E-2</v>
      </c>
      <c r="I73" s="29">
        <v>0.62505571418476602</v>
      </c>
    </row>
    <row r="74" spans="1:9" ht="15.75">
      <c r="A74" s="109">
        <v>2011</v>
      </c>
      <c r="B74" s="109">
        <v>13</v>
      </c>
      <c r="C74" s="28">
        <v>0.54706235830521599</v>
      </c>
      <c r="D74" s="28">
        <v>0.53141016147546205</v>
      </c>
      <c r="E74" s="28">
        <v>0.58367360341859797</v>
      </c>
      <c r="F74" s="28">
        <v>0.52045876436060201</v>
      </c>
      <c r="G74" s="28">
        <v>0.51484281796684594</v>
      </c>
      <c r="H74" s="28">
        <v>0.47493920465718897</v>
      </c>
      <c r="I74" s="28">
        <v>0.57179792879244995</v>
      </c>
    </row>
    <row r="75" spans="1:9" s="113" customFormat="1" ht="15.75">
      <c r="A75" s="111">
        <v>2011</v>
      </c>
      <c r="B75" s="111">
        <v>14</v>
      </c>
      <c r="C75" s="29">
        <v>0.707287991866965</v>
      </c>
      <c r="D75" s="29">
        <v>0.67685625770589897</v>
      </c>
      <c r="E75" s="29">
        <v>0.93434830836898397</v>
      </c>
      <c r="F75" s="29">
        <v>0.70281291674241197</v>
      </c>
      <c r="G75" s="29">
        <v>0.465920228064717</v>
      </c>
      <c r="H75" s="29">
        <v>0.45445561746285201</v>
      </c>
      <c r="I75" s="29">
        <v>0.75973060968231898</v>
      </c>
    </row>
    <row r="76" spans="1:9" ht="15.75">
      <c r="A76" s="109">
        <v>2011</v>
      </c>
      <c r="B76" s="109">
        <v>15</v>
      </c>
      <c r="C76" s="28">
        <v>0.75441968191546205</v>
      </c>
      <c r="D76" s="28">
        <v>0.74747327884873005</v>
      </c>
      <c r="E76" s="28">
        <v>0.78840838845974903</v>
      </c>
      <c r="F76" s="28">
        <v>0.758566507234397</v>
      </c>
      <c r="G76" s="28">
        <v>0.70654464517156301</v>
      </c>
      <c r="H76" s="28">
        <v>0.55579113347337605</v>
      </c>
      <c r="I76" s="28">
        <v>0.80889045720230801</v>
      </c>
    </row>
    <row r="77" spans="1:9" s="113" customFormat="1" ht="15.75">
      <c r="A77" s="111">
        <v>2011</v>
      </c>
      <c r="B77" s="111">
        <v>16</v>
      </c>
      <c r="C77" s="29">
        <v>0.14303765300413401</v>
      </c>
      <c r="D77" s="29">
        <v>0.101987970710621</v>
      </c>
      <c r="E77" s="29">
        <v>0.26322527075746499</v>
      </c>
      <c r="F77" s="29">
        <v>9.7491718039366404E-2</v>
      </c>
      <c r="G77" s="29">
        <v>7.4279066311497804E-2</v>
      </c>
      <c r="H77" s="29">
        <v>3.1921603506844302E-2</v>
      </c>
      <c r="I77" s="29">
        <v>0.15394492193244999</v>
      </c>
    </row>
    <row r="78" spans="1:9" ht="15.75">
      <c r="A78" s="109">
        <v>2011</v>
      </c>
      <c r="B78" s="109">
        <v>17</v>
      </c>
      <c r="C78" s="28">
        <v>0.146981876494547</v>
      </c>
      <c r="D78" s="28">
        <v>0.1165246828352</v>
      </c>
      <c r="E78" s="28">
        <v>0.229060120809747</v>
      </c>
      <c r="F78" s="28">
        <v>0.111412430745728</v>
      </c>
      <c r="G78" s="28">
        <v>0.13060624813162</v>
      </c>
      <c r="H78" s="28">
        <v>0.109803096003074</v>
      </c>
      <c r="I78" s="28">
        <v>0.141626274418158</v>
      </c>
    </row>
    <row r="79" spans="1:9" s="113" customFormat="1" ht="15.75">
      <c r="A79" s="111">
        <v>2011</v>
      </c>
      <c r="B79" s="111">
        <v>18</v>
      </c>
      <c r="C79" s="29">
        <v>0.17069855022733099</v>
      </c>
      <c r="D79" s="29">
        <v>1.25334902220826E-2</v>
      </c>
      <c r="E79" s="29">
        <v>0.86274463263326695</v>
      </c>
      <c r="F79" s="29">
        <v>8.9628880701562597E-3</v>
      </c>
      <c r="G79" s="29">
        <v>1.8148413383056901E-2</v>
      </c>
      <c r="H79" s="29">
        <v>0</v>
      </c>
      <c r="I79" s="29">
        <v>0.266579875815038</v>
      </c>
    </row>
    <row r="80" spans="1:9" ht="15.75">
      <c r="A80" s="109">
        <v>2011</v>
      </c>
      <c r="B80" s="109">
        <v>19</v>
      </c>
      <c r="C80" s="28">
        <v>4.7595646724538601E-2</v>
      </c>
      <c r="D80" s="28">
        <v>2.93311187502515E-2</v>
      </c>
      <c r="E80" s="28">
        <v>0.44220957698498198</v>
      </c>
      <c r="F80" s="28">
        <v>1.9094870621535798E-2</v>
      </c>
      <c r="G80" s="28">
        <v>4.8419430074114103E-2</v>
      </c>
      <c r="H80" s="28">
        <v>4.6584272969749402E-2</v>
      </c>
      <c r="I80" s="28">
        <v>3.4330497806719103E-2</v>
      </c>
    </row>
    <row r="81" spans="1:9" s="113" customFormat="1" ht="15.75">
      <c r="A81" s="111">
        <v>2011</v>
      </c>
      <c r="B81" s="111">
        <v>20</v>
      </c>
      <c r="C81" s="29">
        <v>0.27871527743269298</v>
      </c>
      <c r="D81" s="29">
        <v>0.23532368882676299</v>
      </c>
      <c r="E81" s="29">
        <v>0.37491293895106798</v>
      </c>
      <c r="F81" s="29">
        <v>0.22502865491075899</v>
      </c>
      <c r="G81" s="29">
        <v>0.16846127540167199</v>
      </c>
      <c r="H81" s="29">
        <v>0.185080425819977</v>
      </c>
      <c r="I81" s="29">
        <v>0.26471855317522902</v>
      </c>
    </row>
    <row r="82" spans="1:9" ht="15.75">
      <c r="A82" s="109">
        <v>2011</v>
      </c>
      <c r="B82" s="109">
        <v>21</v>
      </c>
      <c r="C82" s="28">
        <v>0.41169972876554201</v>
      </c>
      <c r="D82" s="28">
        <v>0.25185473516006501</v>
      </c>
      <c r="E82" s="28">
        <v>0.55359328207513403</v>
      </c>
      <c r="F82" s="28">
        <v>0.101670040696813</v>
      </c>
      <c r="G82" s="28">
        <v>0.45160557695745301</v>
      </c>
      <c r="H82" s="28">
        <v>0.27588837463004001</v>
      </c>
      <c r="I82" s="28">
        <v>0.163114945753218</v>
      </c>
    </row>
    <row r="83" spans="1:9" s="113" customFormat="1" ht="15.75">
      <c r="A83" s="111">
        <v>2011</v>
      </c>
      <c r="B83" s="111">
        <v>22</v>
      </c>
      <c r="C83" s="29">
        <v>0.27773264033204298</v>
      </c>
      <c r="D83" s="29">
        <v>0.18589701734985101</v>
      </c>
      <c r="E83" s="29">
        <v>0.54992602134261204</v>
      </c>
      <c r="F83" s="29">
        <v>0.165268314432053</v>
      </c>
      <c r="G83" s="29">
        <v>0.22465623331802101</v>
      </c>
      <c r="H83" s="29">
        <v>0.20719836129557101</v>
      </c>
      <c r="I83" s="29">
        <v>0.212866038081542</v>
      </c>
    </row>
    <row r="84" spans="1:9" ht="15.75">
      <c r="A84" s="109">
        <v>2011</v>
      </c>
      <c r="B84" s="109">
        <v>23</v>
      </c>
      <c r="C84" s="28">
        <v>0.30270986950999401</v>
      </c>
      <c r="D84" s="28">
        <v>0.27337852230506898</v>
      </c>
      <c r="E84" s="28">
        <v>0.35212132421612502</v>
      </c>
      <c r="F84" s="28">
        <v>0.27634450682717099</v>
      </c>
      <c r="G84" s="28">
        <v>0.22393717259940399</v>
      </c>
      <c r="H84" s="28">
        <v>0.18844514207062399</v>
      </c>
      <c r="I84" s="28">
        <v>0.326995980462018</v>
      </c>
    </row>
    <row r="85" spans="1:9" s="113" customFormat="1" ht="15.75">
      <c r="A85" s="111">
        <v>2011</v>
      </c>
      <c r="B85" s="111">
        <v>24</v>
      </c>
      <c r="C85" s="29">
        <v>0.17484706737743899</v>
      </c>
      <c r="D85" s="29">
        <v>0.15086137646978101</v>
      </c>
      <c r="E85" s="29">
        <v>0.25140381875594098</v>
      </c>
      <c r="F85" s="29">
        <v>0.141913116358236</v>
      </c>
      <c r="G85" s="29">
        <v>0.112772962843535</v>
      </c>
      <c r="H85" s="29">
        <v>0.10014869769158501</v>
      </c>
      <c r="I85" s="29">
        <v>0.13029367765250999</v>
      </c>
    </row>
    <row r="86" spans="1:9" ht="15.75">
      <c r="A86" s="109">
        <v>2011</v>
      </c>
      <c r="B86" s="109">
        <v>25</v>
      </c>
      <c r="C86" s="28">
        <v>0.22446850411371599</v>
      </c>
      <c r="D86" s="28">
        <v>0.19883462192909501</v>
      </c>
      <c r="E86" s="28">
        <v>0.28461949740904002</v>
      </c>
      <c r="F86" s="28">
        <v>0.19105742965779099</v>
      </c>
      <c r="G86" s="28">
        <v>0.191780115791678</v>
      </c>
      <c r="H86" s="28">
        <v>0.17691666406037401</v>
      </c>
      <c r="I86" s="28">
        <v>0.182913510453656</v>
      </c>
    </row>
    <row r="87" spans="1:9" s="113" customFormat="1" ht="15.75">
      <c r="A87" s="111">
        <v>2011</v>
      </c>
      <c r="B87" s="111">
        <v>26</v>
      </c>
      <c r="C87" s="29">
        <v>0.324128396145487</v>
      </c>
      <c r="D87" s="29">
        <v>0.26611133540682702</v>
      </c>
      <c r="E87" s="29">
        <v>0.45850480556937601</v>
      </c>
      <c r="F87" s="29">
        <v>0.27089117344220298</v>
      </c>
      <c r="G87" s="29">
        <v>0.36328653838640801</v>
      </c>
      <c r="H87" s="29">
        <v>0.51403989629153901</v>
      </c>
      <c r="I87" s="29">
        <v>0.29451369245751202</v>
      </c>
    </row>
    <row r="88" spans="1:9" ht="15.75">
      <c r="A88" s="109">
        <v>2011</v>
      </c>
      <c r="B88" s="109">
        <v>27</v>
      </c>
      <c r="C88" s="28">
        <v>0.36006041517732601</v>
      </c>
      <c r="D88" s="28">
        <v>0.25483215300474499</v>
      </c>
      <c r="E88" s="28">
        <v>0.57557565844107705</v>
      </c>
      <c r="F88" s="28">
        <v>0.28898100202554799</v>
      </c>
      <c r="G88" s="28">
        <v>0.13853550283716101</v>
      </c>
      <c r="H88" s="28">
        <v>0.18206130677504301</v>
      </c>
      <c r="I88" s="28">
        <v>0.35508446248304898</v>
      </c>
    </row>
    <row r="89" spans="1:9" s="113" customFormat="1" ht="15.75">
      <c r="A89" s="111">
        <v>2011</v>
      </c>
      <c r="B89" s="111">
        <v>28</v>
      </c>
      <c r="C89" s="29">
        <v>0.47067038154006102</v>
      </c>
      <c r="D89" s="29">
        <v>0.37907586967670298</v>
      </c>
      <c r="E89" s="29">
        <v>0.58354643448843302</v>
      </c>
      <c r="F89" s="29">
        <v>0.35760592202326003</v>
      </c>
      <c r="G89" s="29">
        <v>0.37951986722895298</v>
      </c>
      <c r="H89" s="29">
        <v>0.35406905299513503</v>
      </c>
      <c r="I89" s="29">
        <v>0.37591249126186299</v>
      </c>
    </row>
    <row r="90" spans="1:9" ht="15.75">
      <c r="A90" s="109">
        <v>2011</v>
      </c>
      <c r="B90" s="109">
        <v>29</v>
      </c>
      <c r="C90" s="28">
        <v>0.64545828317257103</v>
      </c>
      <c r="D90" s="28">
        <v>0.60088427304230596</v>
      </c>
      <c r="E90" s="28">
        <v>0.77143759321300298</v>
      </c>
      <c r="F90" s="28">
        <v>0.64320558858474597</v>
      </c>
      <c r="G90" s="28">
        <v>0.46749011923715</v>
      </c>
      <c r="H90" s="28">
        <v>0.36697175085313899</v>
      </c>
      <c r="I90" s="28">
        <v>0.73907856692854002</v>
      </c>
    </row>
    <row r="91" spans="1:9" s="113" customFormat="1" ht="15.75">
      <c r="A91" s="111">
        <v>2011</v>
      </c>
      <c r="B91" s="111">
        <v>30</v>
      </c>
      <c r="C91" s="29">
        <v>0.51369318665088504</v>
      </c>
      <c r="D91" s="29">
        <v>0.41295180603620901</v>
      </c>
      <c r="E91" s="29">
        <v>0.66271818499207102</v>
      </c>
      <c r="F91" s="29">
        <v>0.41874274934192501</v>
      </c>
      <c r="G91" s="29">
        <v>0.23057186215561901</v>
      </c>
      <c r="H91" s="29">
        <v>0.27459291841431299</v>
      </c>
      <c r="I91" s="29">
        <v>0.52335604495230104</v>
      </c>
    </row>
    <row r="92" spans="1:9" ht="15.75">
      <c r="A92" s="109">
        <v>2011</v>
      </c>
      <c r="B92" s="109">
        <v>31</v>
      </c>
      <c r="C92" s="28">
        <v>0.25353488962325099</v>
      </c>
      <c r="D92" s="28">
        <v>0.250355027021051</v>
      </c>
      <c r="E92" s="28">
        <v>0.26100117891114299</v>
      </c>
      <c r="F92" s="28">
        <v>0.264817605735155</v>
      </c>
      <c r="G92" s="28">
        <v>0.245633945812649</v>
      </c>
      <c r="H92" s="28">
        <v>0.26305935518648499</v>
      </c>
      <c r="I92" s="28">
        <v>0.27981746155597298</v>
      </c>
    </row>
    <row r="93" spans="1:9" s="113" customFormat="1" ht="15.75">
      <c r="A93" s="111">
        <v>2011</v>
      </c>
      <c r="B93" s="111">
        <v>32</v>
      </c>
      <c r="C93" s="29">
        <v>0.36297792071018298</v>
      </c>
      <c r="D93" s="29">
        <v>0.35050629864081401</v>
      </c>
      <c r="E93" s="29">
        <v>0.38075556198784899</v>
      </c>
      <c r="F93" s="29">
        <v>0.37029083032421301</v>
      </c>
      <c r="G93" s="29">
        <v>0.255257582382513</v>
      </c>
      <c r="H93" s="29">
        <v>0.21982469388150799</v>
      </c>
      <c r="I93" s="29">
        <v>0.40109840842821298</v>
      </c>
    </row>
    <row r="94" spans="1:9" ht="15.75">
      <c r="A94" s="109">
        <v>2012</v>
      </c>
      <c r="B94" s="109">
        <v>10</v>
      </c>
      <c r="C94" s="28">
        <v>0.178772489837877</v>
      </c>
      <c r="D94" s="28">
        <v>0.14141821598635501</v>
      </c>
      <c r="E94" s="28">
        <v>0.35462544437701699</v>
      </c>
      <c r="F94" s="28">
        <v>0.14318283804478099</v>
      </c>
      <c r="G94" s="28">
        <v>7.5324450103939802E-2</v>
      </c>
      <c r="H94" s="28">
        <v>6.3708855338120304E-2</v>
      </c>
      <c r="I94" s="28">
        <v>0.15514498874336799</v>
      </c>
    </row>
    <row r="95" spans="1:9" s="113" customFormat="1" ht="15.75">
      <c r="A95" s="111">
        <v>2012</v>
      </c>
      <c r="B95" s="111">
        <v>11</v>
      </c>
      <c r="C95" s="29">
        <v>0.32335345439450802</v>
      </c>
      <c r="D95" s="29">
        <v>0.29582372364279602</v>
      </c>
      <c r="E95" s="29">
        <v>0.34871411262454399</v>
      </c>
      <c r="F95" s="29">
        <v>0.18603829248003001</v>
      </c>
      <c r="G95" s="29">
        <v>0.16360770767481</v>
      </c>
      <c r="H95" s="29">
        <v>8.7593686202307296E-3</v>
      </c>
      <c r="I95" s="29">
        <v>3.1278154782363697E-2</v>
      </c>
    </row>
    <row r="96" spans="1:9" ht="15.75">
      <c r="A96" s="109">
        <v>2012</v>
      </c>
      <c r="B96" s="109">
        <v>13</v>
      </c>
      <c r="C96" s="28">
        <v>0.47120741039442399</v>
      </c>
      <c r="D96" s="28">
        <v>0.41941354463534902</v>
      </c>
      <c r="E96" s="28">
        <v>0.58063288215925002</v>
      </c>
      <c r="F96" s="28">
        <v>0.38934269038827402</v>
      </c>
      <c r="G96" s="28">
        <v>0.46481687960017198</v>
      </c>
      <c r="H96" s="28">
        <v>0.45397289825120601</v>
      </c>
      <c r="I96" s="28">
        <v>0.43227216759871501</v>
      </c>
    </row>
    <row r="97" spans="1:9" s="113" customFormat="1" ht="15.75">
      <c r="A97" s="111">
        <v>2012</v>
      </c>
      <c r="B97" s="111">
        <v>14</v>
      </c>
      <c r="C97" s="29">
        <v>0.60062715716769999</v>
      </c>
      <c r="D97" s="29">
        <v>0.60200678853855805</v>
      </c>
      <c r="E97" s="29">
        <v>0.58057759425805999</v>
      </c>
      <c r="F97" s="29">
        <v>0.65606096371236</v>
      </c>
      <c r="G97" s="29">
        <v>0.28720391152860197</v>
      </c>
      <c r="H97" s="29">
        <v>0.401019225221589</v>
      </c>
      <c r="I97" s="29">
        <v>0.75971045591766995</v>
      </c>
    </row>
    <row r="98" spans="1:9" ht="15.75">
      <c r="A98" s="109">
        <v>2012</v>
      </c>
      <c r="B98" s="109">
        <v>15</v>
      </c>
      <c r="C98" s="28">
        <v>0.72921136339152404</v>
      </c>
      <c r="D98" s="28">
        <v>0.71078103870204501</v>
      </c>
      <c r="E98" s="28">
        <v>0.82432055782329505</v>
      </c>
      <c r="F98" s="28">
        <v>0.77312859029444003</v>
      </c>
      <c r="G98" s="28">
        <v>0.56106261111597</v>
      </c>
      <c r="H98" s="28">
        <v>0.50620158039280405</v>
      </c>
      <c r="I98" s="28">
        <v>0.80376992066031905</v>
      </c>
    </row>
    <row r="99" spans="1:9" s="113" customFormat="1" ht="15.75">
      <c r="A99" s="111">
        <v>2012</v>
      </c>
      <c r="B99" s="111">
        <v>16</v>
      </c>
      <c r="C99" s="29">
        <v>0.16985351552310701</v>
      </c>
      <c r="D99" s="29">
        <v>0.106828705088594</v>
      </c>
      <c r="E99" s="29">
        <v>0.33043637645787899</v>
      </c>
      <c r="F99" s="29">
        <v>0.104759285542268</v>
      </c>
      <c r="G99" s="29">
        <v>9.8370981866400295E-2</v>
      </c>
      <c r="H99" s="29">
        <v>3.26574444240487E-2</v>
      </c>
      <c r="I99" s="29">
        <v>9.87608077029999E-2</v>
      </c>
    </row>
    <row r="100" spans="1:9" ht="15.75">
      <c r="A100" s="109">
        <v>2012</v>
      </c>
      <c r="B100" s="109">
        <v>17</v>
      </c>
      <c r="C100" s="28">
        <v>0.112550915585657</v>
      </c>
      <c r="D100" s="28">
        <v>9.3808014594221306E-2</v>
      </c>
      <c r="E100" s="28">
        <v>0.163877511485505</v>
      </c>
      <c r="F100" s="28">
        <v>9.0901966007896795E-2</v>
      </c>
      <c r="G100" s="28">
        <v>7.6075582961671495E-2</v>
      </c>
      <c r="H100" s="28">
        <v>4.0140565520273702E-2</v>
      </c>
      <c r="I100" s="28">
        <v>9.6717264492123797E-2</v>
      </c>
    </row>
    <row r="101" spans="1:9" s="113" customFormat="1" ht="15.75">
      <c r="A101" s="111">
        <v>2012</v>
      </c>
      <c r="B101" s="111">
        <v>18</v>
      </c>
      <c r="C101" s="29">
        <v>0.49557428831066802</v>
      </c>
      <c r="D101" s="29">
        <v>0.382760611538974</v>
      </c>
      <c r="E101" s="29">
        <v>0.91095035038546501</v>
      </c>
      <c r="F101" s="29">
        <v>1.0228461473654801E-2</v>
      </c>
      <c r="G101" s="29">
        <v>0.74689230380163796</v>
      </c>
      <c r="H101" s="29">
        <v>0</v>
      </c>
      <c r="I101" s="29">
        <v>0.34633994088158698</v>
      </c>
    </row>
    <row r="102" spans="1:9" ht="15.75">
      <c r="A102" s="109">
        <v>2012</v>
      </c>
      <c r="B102" s="109">
        <v>19</v>
      </c>
      <c r="C102" s="28">
        <v>1.0306841420971199E-2</v>
      </c>
      <c r="D102" s="28">
        <v>7.2788824740229498E-3</v>
      </c>
      <c r="E102" s="28">
        <v>6.0841857452971201E-2</v>
      </c>
      <c r="F102" s="28">
        <v>3.8983772031621301E-3</v>
      </c>
      <c r="G102" s="28">
        <v>1.30936016305769E-2</v>
      </c>
      <c r="H102" s="28">
        <v>7.3067679209064002E-3</v>
      </c>
      <c r="I102" s="28">
        <v>7.23461391603397E-3</v>
      </c>
    </row>
    <row r="103" spans="1:9" s="113" customFormat="1" ht="15.75">
      <c r="A103" s="111">
        <v>2012</v>
      </c>
      <c r="B103" s="111">
        <v>20</v>
      </c>
      <c r="C103" s="29">
        <v>0.232691359537371</v>
      </c>
      <c r="D103" s="29">
        <v>0.176088146196682</v>
      </c>
      <c r="E103" s="29">
        <v>0.36262067503604101</v>
      </c>
      <c r="F103" s="29">
        <v>0.178825655107055</v>
      </c>
      <c r="G103" s="29">
        <v>7.2929719290792797E-2</v>
      </c>
      <c r="H103" s="29">
        <v>8.0269560835988199E-2</v>
      </c>
      <c r="I103" s="29">
        <v>0.22107353177066499</v>
      </c>
    </row>
    <row r="104" spans="1:9" ht="15.75">
      <c r="A104" s="109">
        <v>2012</v>
      </c>
      <c r="B104" s="109">
        <v>21</v>
      </c>
      <c r="C104" s="28">
        <v>0.37450275502915698</v>
      </c>
      <c r="D104" s="28">
        <v>0.21662396570534601</v>
      </c>
      <c r="E104" s="28">
        <v>0.50919687601111796</v>
      </c>
      <c r="F104" s="28">
        <v>0.13508021479651899</v>
      </c>
      <c r="G104" s="28">
        <v>0.46263143349582297</v>
      </c>
      <c r="H104" s="28">
        <v>0.170550219032336</v>
      </c>
      <c r="I104" s="28">
        <v>0.19233375797590499</v>
      </c>
    </row>
    <row r="105" spans="1:9" s="113" customFormat="1" ht="15.75">
      <c r="A105" s="111">
        <v>2012</v>
      </c>
      <c r="B105" s="111">
        <v>22</v>
      </c>
      <c r="C105" s="29">
        <v>0.213195190864502</v>
      </c>
      <c r="D105" s="29">
        <v>0.14729963114499001</v>
      </c>
      <c r="E105" s="29">
        <v>0.41624716102385501</v>
      </c>
      <c r="F105" s="29">
        <v>0.14962935681964401</v>
      </c>
      <c r="G105" s="29">
        <v>0.106400846977683</v>
      </c>
      <c r="H105" s="29">
        <v>0.109225772600969</v>
      </c>
      <c r="I105" s="29">
        <v>0.16705140122831899</v>
      </c>
    </row>
    <row r="106" spans="1:9" ht="15.75">
      <c r="A106" s="109">
        <v>2012</v>
      </c>
      <c r="B106" s="109">
        <v>23</v>
      </c>
      <c r="C106" s="28">
        <v>0.31371092077303298</v>
      </c>
      <c r="D106" s="28">
        <v>0.26288297762120699</v>
      </c>
      <c r="E106" s="28">
        <v>0.39391704714872899</v>
      </c>
      <c r="F106" s="28">
        <v>0.26564402673822002</v>
      </c>
      <c r="G106" s="28">
        <v>0.24454513499344699</v>
      </c>
      <c r="H106" s="28">
        <v>0.22193869947844999</v>
      </c>
      <c r="I106" s="28">
        <v>0.32448176885997798</v>
      </c>
    </row>
    <row r="107" spans="1:9" s="113" customFormat="1" ht="15.75">
      <c r="A107" s="111">
        <v>2012</v>
      </c>
      <c r="B107" s="111">
        <v>24</v>
      </c>
      <c r="C107" s="29">
        <v>0.17480123349318399</v>
      </c>
      <c r="D107" s="29">
        <v>0.14046555585365</v>
      </c>
      <c r="E107" s="29">
        <v>0.27439810620250199</v>
      </c>
      <c r="F107" s="29">
        <v>0.128688327439033</v>
      </c>
      <c r="G107" s="29">
        <v>0.10878974885402801</v>
      </c>
      <c r="H107" s="29">
        <v>0.105565529937484</v>
      </c>
      <c r="I107" s="29">
        <v>0.145434765041529</v>
      </c>
    </row>
    <row r="108" spans="1:9" ht="15.75">
      <c r="A108" s="109">
        <v>2012</v>
      </c>
      <c r="B108" s="109">
        <v>25</v>
      </c>
      <c r="C108" s="28">
        <v>0.175003973752517</v>
      </c>
      <c r="D108" s="28">
        <v>0.13493297468415799</v>
      </c>
      <c r="E108" s="28">
        <v>0.26295339055317202</v>
      </c>
      <c r="F108" s="28">
        <v>0.131645150529167</v>
      </c>
      <c r="G108" s="28">
        <v>0.105250252403176</v>
      </c>
      <c r="H108" s="28">
        <v>0.105537670580343</v>
      </c>
      <c r="I108" s="28">
        <v>0.13846920359855999</v>
      </c>
    </row>
    <row r="109" spans="1:9" s="113" customFormat="1" ht="15.75">
      <c r="A109" s="111">
        <v>2012</v>
      </c>
      <c r="B109" s="111">
        <v>26</v>
      </c>
      <c r="C109" s="29">
        <v>0.290977119266011</v>
      </c>
      <c r="D109" s="29">
        <v>0.22311989472142199</v>
      </c>
      <c r="E109" s="29">
        <v>0.44128479010993499</v>
      </c>
      <c r="F109" s="29">
        <v>0.216508453059989</v>
      </c>
      <c r="G109" s="29">
        <v>0.32505864890305503</v>
      </c>
      <c r="H109" s="29">
        <v>0.51168840541882499</v>
      </c>
      <c r="I109" s="29">
        <v>0.25959157672018801</v>
      </c>
    </row>
    <row r="110" spans="1:9" ht="15.75">
      <c r="A110" s="109">
        <v>2012</v>
      </c>
      <c r="B110" s="109">
        <v>27</v>
      </c>
      <c r="C110" s="28">
        <v>0.228806039911188</v>
      </c>
      <c r="D110" s="28">
        <v>0.15200476715566999</v>
      </c>
      <c r="E110" s="28">
        <v>0.37815481240586601</v>
      </c>
      <c r="F110" s="28">
        <v>0.17353093872681399</v>
      </c>
      <c r="G110" s="28">
        <v>8.8215253583709505E-2</v>
      </c>
      <c r="H110" s="28">
        <v>0.13508878396804699</v>
      </c>
      <c r="I110" s="28">
        <v>0.201435423981665</v>
      </c>
    </row>
    <row r="111" spans="1:9" s="113" customFormat="1" ht="15.75">
      <c r="A111" s="111">
        <v>2012</v>
      </c>
      <c r="B111" s="111">
        <v>28</v>
      </c>
      <c r="C111" s="29">
        <v>0.33733123556650402</v>
      </c>
      <c r="D111" s="29">
        <v>0.29899155526810001</v>
      </c>
      <c r="E111" s="29">
        <v>0.38367464132870499</v>
      </c>
      <c r="F111" s="29">
        <v>0.29420910197181599</v>
      </c>
      <c r="G111" s="29">
        <v>0.28311882531964599</v>
      </c>
      <c r="H111" s="29">
        <v>0.25216999555056002</v>
      </c>
      <c r="I111" s="29">
        <v>0.27164413771316298</v>
      </c>
    </row>
    <row r="112" spans="1:9" ht="15.75">
      <c r="A112" s="109">
        <v>2012</v>
      </c>
      <c r="B112" s="109">
        <v>29</v>
      </c>
      <c r="C112" s="28">
        <v>0.51190672710532104</v>
      </c>
      <c r="D112" s="28">
        <v>0.56459080130183104</v>
      </c>
      <c r="E112" s="28">
        <v>0.36834174039503798</v>
      </c>
      <c r="F112" s="28">
        <v>0.60135858784996898</v>
      </c>
      <c r="G112" s="28">
        <v>0.56729556270691806</v>
      </c>
      <c r="H112" s="28">
        <v>0.386444613879531</v>
      </c>
      <c r="I112" s="28">
        <v>0.54467525328249899</v>
      </c>
    </row>
    <row r="113" spans="1:9" s="113" customFormat="1" ht="15.75">
      <c r="A113" s="111">
        <v>2012</v>
      </c>
      <c r="B113" s="111">
        <v>30</v>
      </c>
      <c r="C113" s="29">
        <v>0.45997212121205</v>
      </c>
      <c r="D113" s="29">
        <v>0.39930867768327799</v>
      </c>
      <c r="E113" s="29">
        <v>0.52753455981653297</v>
      </c>
      <c r="F113" s="29">
        <v>0.39694090504856999</v>
      </c>
      <c r="G113" s="29">
        <v>0.31050809609126301</v>
      </c>
      <c r="H113" s="29">
        <v>0.25957489060523198</v>
      </c>
      <c r="I113" s="29">
        <v>0.33851849293703901</v>
      </c>
    </row>
    <row r="114" spans="1:9" ht="15.75">
      <c r="A114" s="109">
        <v>2012</v>
      </c>
      <c r="B114" s="109">
        <v>31</v>
      </c>
      <c r="C114" s="28">
        <v>0.34255361789342298</v>
      </c>
      <c r="D114" s="28">
        <v>0.289116650341051</v>
      </c>
      <c r="E114" s="28">
        <v>0.48714428335501497</v>
      </c>
      <c r="F114" s="28">
        <v>0.341195773810754</v>
      </c>
      <c r="G114" s="28">
        <v>7.1417616879409104E-2</v>
      </c>
      <c r="H114" s="28">
        <v>9.14244802940508E-2</v>
      </c>
      <c r="I114" s="28">
        <v>0.42500664297977903</v>
      </c>
    </row>
    <row r="115" spans="1:9" s="113" customFormat="1" ht="15.75">
      <c r="A115" s="111">
        <v>2012</v>
      </c>
      <c r="B115" s="111">
        <v>32</v>
      </c>
      <c r="C115" s="29">
        <v>0.333054401592633</v>
      </c>
      <c r="D115" s="29">
        <v>0.28857763902322398</v>
      </c>
      <c r="E115" s="29">
        <v>0.39524311364521703</v>
      </c>
      <c r="F115" s="29">
        <v>0.30889579465982198</v>
      </c>
      <c r="G115" s="29">
        <v>0.205655822455795</v>
      </c>
      <c r="H115" s="29">
        <v>0.18238718866016501</v>
      </c>
      <c r="I115" s="29">
        <v>0.35312158658778903</v>
      </c>
    </row>
    <row r="116" spans="1:9" ht="15.75">
      <c r="A116" s="109">
        <v>2013</v>
      </c>
      <c r="B116" s="109">
        <v>10</v>
      </c>
      <c r="C116" s="28">
        <v>0.18419096929470999</v>
      </c>
      <c r="D116" s="28">
        <v>0.15157886914032301</v>
      </c>
      <c r="E116" s="28">
        <v>0.33777404031611102</v>
      </c>
      <c r="F116" s="28">
        <v>0.15539690063682801</v>
      </c>
      <c r="G116" s="28">
        <v>6.2664752410128699E-2</v>
      </c>
      <c r="H116" s="28">
        <v>5.8846165705194499E-2</v>
      </c>
      <c r="I116" s="28">
        <v>0.15994601236523301</v>
      </c>
    </row>
    <row r="117" spans="1:9" s="113" customFormat="1" ht="15.75">
      <c r="A117" s="111">
        <v>2013</v>
      </c>
      <c r="B117" s="111">
        <v>11</v>
      </c>
      <c r="C117" s="29">
        <v>0.63117816833599305</v>
      </c>
      <c r="D117" s="29">
        <v>0.48579837482355998</v>
      </c>
      <c r="E117" s="29">
        <v>0.76394815430500396</v>
      </c>
      <c r="F117" s="29">
        <v>0.43776442596666099</v>
      </c>
      <c r="G117" s="29">
        <v>0.201636829857918</v>
      </c>
      <c r="H117" s="29">
        <v>2.51958466782112E-2</v>
      </c>
      <c r="I117" s="29">
        <v>0.66966465050666601</v>
      </c>
    </row>
    <row r="118" spans="1:9" ht="15.75">
      <c r="A118" s="109">
        <v>2013</v>
      </c>
      <c r="B118" s="109">
        <v>13</v>
      </c>
      <c r="C118" s="28">
        <v>0.50955389683637997</v>
      </c>
      <c r="D118" s="28">
        <v>0.47256060472114397</v>
      </c>
      <c r="E118" s="28">
        <v>0.59121306093017301</v>
      </c>
      <c r="F118" s="28">
        <v>0.48625333418411198</v>
      </c>
      <c r="G118" s="28">
        <v>0.393235216520257</v>
      </c>
      <c r="H118" s="28">
        <v>0.39289831708425998</v>
      </c>
      <c r="I118" s="28">
        <v>0.50713853257323405</v>
      </c>
    </row>
    <row r="119" spans="1:9" s="113" customFormat="1" ht="15.75">
      <c r="A119" s="111">
        <v>2013</v>
      </c>
      <c r="B119" s="111">
        <v>14</v>
      </c>
      <c r="C119" s="29">
        <v>0.55914678234197701</v>
      </c>
      <c r="D119" s="29">
        <v>0.55519160444659099</v>
      </c>
      <c r="E119" s="29">
        <v>0.62066635004959803</v>
      </c>
      <c r="F119" s="29">
        <v>0.67693938794118902</v>
      </c>
      <c r="G119" s="29">
        <v>0.16349922173456</v>
      </c>
      <c r="H119" s="29">
        <v>0.22793338396210999</v>
      </c>
      <c r="I119" s="29">
        <v>0.73079561468911403</v>
      </c>
    </row>
    <row r="120" spans="1:9" ht="15.75">
      <c r="A120" s="109">
        <v>2013</v>
      </c>
      <c r="B120" s="109">
        <v>15</v>
      </c>
      <c r="C120" s="28">
        <v>0.63478154840370804</v>
      </c>
      <c r="D120" s="28">
        <v>0.60162038437216703</v>
      </c>
      <c r="E120" s="28">
        <v>0.83575091510800303</v>
      </c>
      <c r="F120" s="28">
        <v>0.79944694588182297</v>
      </c>
      <c r="G120" s="28">
        <v>0.30959500744312801</v>
      </c>
      <c r="H120" s="28">
        <v>0.46529475171990398</v>
      </c>
      <c r="I120" s="28">
        <v>0.82668388243162405</v>
      </c>
    </row>
    <row r="121" spans="1:9" s="113" customFormat="1" ht="15.75">
      <c r="A121" s="111">
        <v>2013</v>
      </c>
      <c r="B121" s="111">
        <v>16</v>
      </c>
      <c r="C121" s="29">
        <v>0.13993629236862501</v>
      </c>
      <c r="D121" s="29">
        <v>9.5821520631176896E-2</v>
      </c>
      <c r="E121" s="29">
        <v>0.24435423553883501</v>
      </c>
      <c r="F121" s="29">
        <v>9.5866176528578803E-2</v>
      </c>
      <c r="G121" s="29">
        <v>8.5321219329319298E-2</v>
      </c>
      <c r="H121" s="29">
        <v>3.12575219488418E-2</v>
      </c>
      <c r="I121" s="29">
        <v>0.118639695409485</v>
      </c>
    </row>
    <row r="122" spans="1:9" ht="15.75">
      <c r="A122" s="109">
        <v>2013</v>
      </c>
      <c r="B122" s="109">
        <v>17</v>
      </c>
      <c r="C122" s="28">
        <v>0.168639500315272</v>
      </c>
      <c r="D122" s="28">
        <v>0.12851779164675201</v>
      </c>
      <c r="E122" s="28">
        <v>0.27402078923131301</v>
      </c>
      <c r="F122" s="28">
        <v>0.139388097598591</v>
      </c>
      <c r="G122" s="28">
        <v>8.0332636334200999E-2</v>
      </c>
      <c r="H122" s="28">
        <v>6.0950148965466099E-2</v>
      </c>
      <c r="I122" s="28">
        <v>0.14194302718451901</v>
      </c>
    </row>
    <row r="123" spans="1:9" s="113" customFormat="1" ht="15.75">
      <c r="A123" s="111">
        <v>2013</v>
      </c>
      <c r="B123" s="111">
        <v>18</v>
      </c>
      <c r="C123" s="29">
        <v>0.236445101930915</v>
      </c>
      <c r="D123" s="29">
        <v>2.4853366172528899E-2</v>
      </c>
      <c r="E123" s="29">
        <v>0.889643694380581</v>
      </c>
      <c r="F123" s="29">
        <v>0</v>
      </c>
      <c r="G123" s="29">
        <v>7.8032433601697093E-2</v>
      </c>
      <c r="H123" s="29">
        <v>0.12545141586384101</v>
      </c>
      <c r="I123" s="29">
        <v>0.29992676987313099</v>
      </c>
    </row>
    <row r="124" spans="1:9" ht="15.75">
      <c r="A124" s="109">
        <v>2013</v>
      </c>
      <c r="B124" s="109">
        <v>19</v>
      </c>
      <c r="C124" s="28">
        <v>3.6519273157538501E-2</v>
      </c>
      <c r="D124" s="28">
        <v>3.5110285293169299E-2</v>
      </c>
      <c r="E124" s="28">
        <v>4.4253117441554399E-2</v>
      </c>
      <c r="F124" s="28">
        <v>4.2885978954271098E-2</v>
      </c>
      <c r="G124" s="28">
        <v>1.30349796319461E-2</v>
      </c>
      <c r="H124" s="28">
        <v>7.9987763676017398E-2</v>
      </c>
      <c r="I124" s="28">
        <v>2.74173493677984E-2</v>
      </c>
    </row>
    <row r="125" spans="1:9" s="113" customFormat="1" ht="15.75">
      <c r="A125" s="111">
        <v>2013</v>
      </c>
      <c r="B125" s="111">
        <v>20</v>
      </c>
      <c r="C125" s="29">
        <v>0.22542227307024301</v>
      </c>
      <c r="D125" s="29">
        <v>0.19451237810686101</v>
      </c>
      <c r="E125" s="29">
        <v>0.30394781597625697</v>
      </c>
      <c r="F125" s="29">
        <v>0.18368030671191499</v>
      </c>
      <c r="G125" s="29">
        <v>0.111657238416841</v>
      </c>
      <c r="H125" s="29">
        <v>0.118041564671067</v>
      </c>
      <c r="I125" s="29">
        <v>0.205806056974394</v>
      </c>
    </row>
    <row r="126" spans="1:9" ht="15.75">
      <c r="A126" s="109">
        <v>2013</v>
      </c>
      <c r="B126" s="109">
        <v>21</v>
      </c>
      <c r="C126" s="28">
        <v>0.40831037677104598</v>
      </c>
      <c r="D126" s="28">
        <v>0.23965839005443801</v>
      </c>
      <c r="E126" s="28">
        <v>0.55614423312928696</v>
      </c>
      <c r="F126" s="28">
        <v>0.15018452252286399</v>
      </c>
      <c r="G126" s="28">
        <v>0.44409123326628602</v>
      </c>
      <c r="H126" s="28">
        <v>0.22989225517425901</v>
      </c>
      <c r="I126" s="28">
        <v>0.18770524543221001</v>
      </c>
    </row>
    <row r="127" spans="1:9" s="113" customFormat="1" ht="15.75">
      <c r="A127" s="111">
        <v>2013</v>
      </c>
      <c r="B127" s="111">
        <v>22</v>
      </c>
      <c r="C127" s="29">
        <v>0.244130873644469</v>
      </c>
      <c r="D127" s="29">
        <v>0.18091246528830099</v>
      </c>
      <c r="E127" s="29">
        <v>0.45255264848356003</v>
      </c>
      <c r="F127" s="29">
        <v>0.17873158084902499</v>
      </c>
      <c r="G127" s="29">
        <v>0.16241216972272701</v>
      </c>
      <c r="H127" s="29">
        <v>0.15527388707815801</v>
      </c>
      <c r="I127" s="29">
        <v>0.201610525248686</v>
      </c>
    </row>
    <row r="128" spans="1:9" ht="15.75">
      <c r="A128" s="109">
        <v>2013</v>
      </c>
      <c r="B128" s="109">
        <v>23</v>
      </c>
      <c r="C128" s="28">
        <v>0.32180945733845401</v>
      </c>
      <c r="D128" s="28">
        <v>0.28748636441623598</v>
      </c>
      <c r="E128" s="28">
        <v>0.37775335987015501</v>
      </c>
      <c r="F128" s="28">
        <v>0.28706285010311899</v>
      </c>
      <c r="G128" s="28">
        <v>0.21285904576974399</v>
      </c>
      <c r="H128" s="28">
        <v>0.18887587800892</v>
      </c>
      <c r="I128" s="28">
        <v>0.34090206790494099</v>
      </c>
    </row>
    <row r="129" spans="1:9" s="113" customFormat="1" ht="15.75">
      <c r="A129" s="111">
        <v>2013</v>
      </c>
      <c r="B129" s="111">
        <v>24</v>
      </c>
      <c r="C129" s="29">
        <v>0.176928176550329</v>
      </c>
      <c r="D129" s="29">
        <v>0.17151999565157</v>
      </c>
      <c r="E129" s="29">
        <v>0.19311724857815901</v>
      </c>
      <c r="F129" s="29">
        <v>0.16533735953815801</v>
      </c>
      <c r="G129" s="29">
        <v>0.12523563410629901</v>
      </c>
      <c r="H129" s="29">
        <v>0.124110157054767</v>
      </c>
      <c r="I129" s="29">
        <v>0.16872570944375001</v>
      </c>
    </row>
    <row r="130" spans="1:9" ht="15.75">
      <c r="A130" s="109">
        <v>2013</v>
      </c>
      <c r="B130" s="109">
        <v>25</v>
      </c>
      <c r="C130" s="28">
        <v>0.20547852253920501</v>
      </c>
      <c r="D130" s="28">
        <v>0.182064088036866</v>
      </c>
      <c r="E130" s="28">
        <v>0.25329522869736798</v>
      </c>
      <c r="F130" s="28">
        <v>0.186915956813821</v>
      </c>
      <c r="G130" s="28">
        <v>0.119120653213413</v>
      </c>
      <c r="H130" s="28">
        <v>0.12549396682715999</v>
      </c>
      <c r="I130" s="28">
        <v>0.17669327568283799</v>
      </c>
    </row>
    <row r="131" spans="1:9" s="113" customFormat="1" ht="15.75">
      <c r="A131" s="111">
        <v>2013</v>
      </c>
      <c r="B131" s="111">
        <v>26</v>
      </c>
      <c r="C131" s="29">
        <v>0.35800725148518198</v>
      </c>
      <c r="D131" s="29">
        <v>0.32207424823235598</v>
      </c>
      <c r="E131" s="29">
        <v>0.42751127664295102</v>
      </c>
      <c r="F131" s="29">
        <v>0.29615672838617901</v>
      </c>
      <c r="G131" s="29">
        <v>0.538402136377653</v>
      </c>
      <c r="H131" s="29">
        <v>0.65860387992034197</v>
      </c>
      <c r="I131" s="29">
        <v>0.31919896875711401</v>
      </c>
    </row>
    <row r="132" spans="1:9" ht="15.75">
      <c r="A132" s="109">
        <v>2013</v>
      </c>
      <c r="B132" s="109">
        <v>27</v>
      </c>
      <c r="C132" s="28">
        <v>0.28485622086395801</v>
      </c>
      <c r="D132" s="28">
        <v>0.21889484183034999</v>
      </c>
      <c r="E132" s="28">
        <v>0.40784389599163001</v>
      </c>
      <c r="F132" s="28">
        <v>0.25072203649500502</v>
      </c>
      <c r="G132" s="28">
        <v>0.12267226895944</v>
      </c>
      <c r="H132" s="28">
        <v>0.174658803994308</v>
      </c>
      <c r="I132" s="28">
        <v>0.26916606028500201</v>
      </c>
    </row>
    <row r="133" spans="1:9" s="113" customFormat="1" ht="15.75">
      <c r="A133" s="111">
        <v>2013</v>
      </c>
      <c r="B133" s="111">
        <v>28</v>
      </c>
      <c r="C133" s="29">
        <v>0.39780974166088101</v>
      </c>
      <c r="D133" s="29">
        <v>0.36274262117359202</v>
      </c>
      <c r="E133" s="29">
        <v>0.44038111715190897</v>
      </c>
      <c r="F133" s="29">
        <v>0.36074989400951701</v>
      </c>
      <c r="G133" s="29">
        <v>0.35147492862548801</v>
      </c>
      <c r="H133" s="29">
        <v>0.305839557385709</v>
      </c>
      <c r="I133" s="29">
        <v>0.34546925765856301</v>
      </c>
    </row>
    <row r="134" spans="1:9" ht="15.75">
      <c r="A134" s="109">
        <v>2013</v>
      </c>
      <c r="B134" s="109">
        <v>29</v>
      </c>
      <c r="C134" s="28">
        <v>0.62204960644002905</v>
      </c>
      <c r="D134" s="28">
        <v>0.64637844158122404</v>
      </c>
      <c r="E134" s="28">
        <v>0.55881268168407405</v>
      </c>
      <c r="F134" s="28">
        <v>0.64052607868646405</v>
      </c>
      <c r="G134" s="28">
        <v>0.49026211073680498</v>
      </c>
      <c r="H134" s="28">
        <v>0.32680973201236102</v>
      </c>
      <c r="I134" s="28">
        <v>0.64165673757494501</v>
      </c>
    </row>
    <row r="135" spans="1:9" s="113" customFormat="1" ht="15.75">
      <c r="A135" s="111">
        <v>2013</v>
      </c>
      <c r="B135" s="111">
        <v>30</v>
      </c>
      <c r="C135" s="29">
        <v>0.482626547814961</v>
      </c>
      <c r="D135" s="29">
        <v>0.36364500843993802</v>
      </c>
      <c r="E135" s="29">
        <v>0.665503617926959</v>
      </c>
      <c r="F135" s="29">
        <v>0.34395857139116898</v>
      </c>
      <c r="G135" s="29">
        <v>0.25342286141434101</v>
      </c>
      <c r="H135" s="29">
        <v>0.311422990955808</v>
      </c>
      <c r="I135" s="29">
        <v>0.331603635571737</v>
      </c>
    </row>
    <row r="136" spans="1:9" ht="15.75">
      <c r="A136" s="109">
        <v>2013</v>
      </c>
      <c r="B136" s="109">
        <v>31</v>
      </c>
      <c r="C136" s="28">
        <v>0.37512794917567499</v>
      </c>
      <c r="D136" s="28">
        <v>0.35763127436081299</v>
      </c>
      <c r="E136" s="28">
        <v>0.41109286646929799</v>
      </c>
      <c r="F136" s="28">
        <v>0.38831475901819701</v>
      </c>
      <c r="G136" s="28">
        <v>0.40035640546985402</v>
      </c>
      <c r="H136" s="28">
        <v>0.48514661053889802</v>
      </c>
      <c r="I136" s="28">
        <v>0.471263824648469</v>
      </c>
    </row>
    <row r="137" spans="1:9" s="113" customFormat="1" ht="15.75">
      <c r="A137" s="111">
        <v>2013</v>
      </c>
      <c r="B137" s="111">
        <v>32</v>
      </c>
      <c r="C137" s="29">
        <v>0.372427119713578</v>
      </c>
      <c r="D137" s="29">
        <v>0.33553525268808698</v>
      </c>
      <c r="E137" s="29">
        <v>0.42618896783206101</v>
      </c>
      <c r="F137" s="29">
        <v>0.35953741918573001</v>
      </c>
      <c r="G137" s="29">
        <v>0.23639244315886199</v>
      </c>
      <c r="H137" s="29">
        <v>0.21303601106266401</v>
      </c>
      <c r="I137" s="29">
        <v>0.39072639231794298</v>
      </c>
    </row>
    <row r="138" spans="1:9" ht="15.75">
      <c r="A138" s="109">
        <v>2014</v>
      </c>
      <c r="B138" s="109">
        <v>10</v>
      </c>
      <c r="C138" s="28">
        <v>0.173244279099768</v>
      </c>
      <c r="D138" s="28">
        <v>0.13249124354257699</v>
      </c>
      <c r="E138" s="28">
        <v>0.37133031370436098</v>
      </c>
      <c r="F138" s="28">
        <v>0.13814163331940299</v>
      </c>
      <c r="G138" s="28">
        <v>8.6081758151451998E-2</v>
      </c>
      <c r="H138" s="28">
        <v>7.2447815417147898E-2</v>
      </c>
      <c r="I138" s="28">
        <v>0.137030288687958</v>
      </c>
    </row>
    <row r="139" spans="1:9" s="113" customFormat="1" ht="15.75">
      <c r="A139" s="111">
        <v>2014</v>
      </c>
      <c r="B139" s="111">
        <v>11</v>
      </c>
      <c r="C139" s="29">
        <v>0.56890050258999503</v>
      </c>
      <c r="D139" s="29">
        <v>0.37006301500258099</v>
      </c>
      <c r="E139" s="29">
        <v>0.76070250678004503</v>
      </c>
      <c r="F139" s="29">
        <v>0.27933587236947399</v>
      </c>
      <c r="G139" s="29">
        <v>0.11543167317438401</v>
      </c>
      <c r="H139" s="29">
        <v>2.9986295495390801E-2</v>
      </c>
      <c r="I139" s="29">
        <v>0.44673181349305602</v>
      </c>
    </row>
    <row r="140" spans="1:9" ht="15.75">
      <c r="A140" s="109">
        <v>2014</v>
      </c>
      <c r="B140" s="109">
        <v>13</v>
      </c>
      <c r="C140" s="28">
        <v>0.50702318039239103</v>
      </c>
      <c r="D140" s="28">
        <v>0.43526876058255198</v>
      </c>
      <c r="E140" s="28">
        <v>0.70021811097337705</v>
      </c>
      <c r="F140" s="28">
        <v>0.43629196442332302</v>
      </c>
      <c r="G140" s="28">
        <v>0.39798380796414201</v>
      </c>
      <c r="H140" s="28">
        <v>0.30866803976753399</v>
      </c>
      <c r="I140" s="28">
        <v>0.48947344650065799</v>
      </c>
    </row>
    <row r="141" spans="1:9" s="113" customFormat="1" ht="15.75">
      <c r="A141" s="111">
        <v>2014</v>
      </c>
      <c r="B141" s="111">
        <v>14</v>
      </c>
      <c r="C141" s="29">
        <v>0.52920617354477495</v>
      </c>
      <c r="D141" s="29">
        <v>0.52722860373358504</v>
      </c>
      <c r="E141" s="29">
        <v>0.56239472271311297</v>
      </c>
      <c r="F141" s="29">
        <v>0.67725239690130301</v>
      </c>
      <c r="G141" s="29">
        <v>0.17481451843631601</v>
      </c>
      <c r="H141" s="29">
        <v>0.26345180485178499</v>
      </c>
      <c r="I141" s="29">
        <v>0.74691382286762997</v>
      </c>
    </row>
    <row r="142" spans="1:9" ht="15.75">
      <c r="A142" s="109">
        <v>2014</v>
      </c>
      <c r="B142" s="109">
        <v>15</v>
      </c>
      <c r="C142" s="28">
        <v>0.55438153598956896</v>
      </c>
      <c r="D142" s="28">
        <v>0.51854477092264295</v>
      </c>
      <c r="E142" s="28">
        <v>0.79358903341255405</v>
      </c>
      <c r="F142" s="28">
        <v>0.77008478625229304</v>
      </c>
      <c r="G142" s="28">
        <v>0.196800374369972</v>
      </c>
      <c r="H142" s="28">
        <v>0.432732620053635</v>
      </c>
      <c r="I142" s="28">
        <v>0.79461378143229699</v>
      </c>
    </row>
    <row r="143" spans="1:9" s="113" customFormat="1" ht="15.75">
      <c r="A143" s="111">
        <v>2014</v>
      </c>
      <c r="B143" s="111">
        <v>16</v>
      </c>
      <c r="C143" s="29">
        <v>0.152566450307691</v>
      </c>
      <c r="D143" s="29">
        <v>0.136599348815167</v>
      </c>
      <c r="E143" s="29">
        <v>0.19562198849519599</v>
      </c>
      <c r="F143" s="29">
        <v>0.14665172884839001</v>
      </c>
      <c r="G143" s="29">
        <v>6.6069022021076895E-2</v>
      </c>
      <c r="H143" s="29">
        <v>3.3931699956770797E-2</v>
      </c>
      <c r="I143" s="29">
        <v>0.14642550805937099</v>
      </c>
    </row>
    <row r="144" spans="1:9" ht="15.75">
      <c r="A144" s="109">
        <v>2014</v>
      </c>
      <c r="B144" s="109">
        <v>17</v>
      </c>
      <c r="C144" s="28">
        <v>0.13867763458284901</v>
      </c>
      <c r="D144" s="28">
        <v>0.120575320544636</v>
      </c>
      <c r="E144" s="28">
        <v>0.193859509531982</v>
      </c>
      <c r="F144" s="28">
        <v>0.11278030547156299</v>
      </c>
      <c r="G144" s="28">
        <v>8.38729745854324E-2</v>
      </c>
      <c r="H144" s="28">
        <v>4.0309568847048102E-2</v>
      </c>
      <c r="I144" s="28">
        <v>0.13165305466344701</v>
      </c>
    </row>
    <row r="145" spans="1:9" s="113" customFormat="1" ht="15.75">
      <c r="A145" s="111">
        <v>2014</v>
      </c>
      <c r="B145" s="111">
        <v>18</v>
      </c>
      <c r="C145" s="29">
        <v>2.7189169070423E-2</v>
      </c>
      <c r="D145" s="29">
        <v>0</v>
      </c>
      <c r="E145" s="29">
        <v>0.59876062478513603</v>
      </c>
      <c r="F145" s="29">
        <v>0</v>
      </c>
      <c r="G145" s="29">
        <v>0</v>
      </c>
      <c r="H145" s="29">
        <v>0</v>
      </c>
      <c r="I145" s="29">
        <v>0</v>
      </c>
    </row>
    <row r="146" spans="1:9" ht="15.75">
      <c r="A146" s="109">
        <v>2014</v>
      </c>
      <c r="B146" s="109">
        <v>19</v>
      </c>
      <c r="C146" s="28">
        <v>8.3160726923634201E-2</v>
      </c>
      <c r="D146" s="28">
        <v>6.9395954732466306E-2</v>
      </c>
      <c r="E146" s="28">
        <v>0.537978170257985</v>
      </c>
      <c r="F146" s="28">
        <v>4.2291252307915198E-3</v>
      </c>
      <c r="G146" s="28">
        <v>0.20890013026131601</v>
      </c>
      <c r="H146" s="28">
        <v>0.172162353922968</v>
      </c>
      <c r="I146" s="28">
        <v>1.00134196484814E-2</v>
      </c>
    </row>
    <row r="147" spans="1:9" s="113" customFormat="1" ht="15.75">
      <c r="A147" s="111">
        <v>2014</v>
      </c>
      <c r="B147" s="111">
        <v>20</v>
      </c>
      <c r="C147" s="29">
        <v>0.22808376940231001</v>
      </c>
      <c r="D147" s="29">
        <v>0.197937615927189</v>
      </c>
      <c r="E147" s="29">
        <v>0.32277780453534799</v>
      </c>
      <c r="F147" s="29">
        <v>0.194219230329126</v>
      </c>
      <c r="G147" s="29">
        <v>0.12905860742088399</v>
      </c>
      <c r="H147" s="29">
        <v>0.12871709514812399</v>
      </c>
      <c r="I147" s="29">
        <v>0.226496802177589</v>
      </c>
    </row>
    <row r="148" spans="1:9" ht="15.75">
      <c r="A148" s="109">
        <v>2014</v>
      </c>
      <c r="B148" s="109">
        <v>21</v>
      </c>
      <c r="C148" s="28">
        <v>0.39753281904340998</v>
      </c>
      <c r="D148" s="28">
        <v>0.23122993825889401</v>
      </c>
      <c r="E148" s="28">
        <v>0.56802936496461298</v>
      </c>
      <c r="F148" s="28">
        <v>0.178389702838262</v>
      </c>
      <c r="G148" s="28">
        <v>0.437980173972353</v>
      </c>
      <c r="H148" s="28">
        <v>0.192726443053409</v>
      </c>
      <c r="I148" s="28">
        <v>0.250314698763412</v>
      </c>
    </row>
    <row r="149" spans="1:9" s="113" customFormat="1" ht="15.75">
      <c r="A149" s="111">
        <v>2014</v>
      </c>
      <c r="B149" s="111">
        <v>22</v>
      </c>
      <c r="C149" s="29">
        <v>0.24948583744087599</v>
      </c>
      <c r="D149" s="29">
        <v>0.177043217604618</v>
      </c>
      <c r="E149" s="29">
        <v>0.49939819400471702</v>
      </c>
      <c r="F149" s="29">
        <v>0.16787459454019599</v>
      </c>
      <c r="G149" s="29">
        <v>0.17499131692008399</v>
      </c>
      <c r="H149" s="29">
        <v>0.15142242090803301</v>
      </c>
      <c r="I149" s="29">
        <v>0.19674124308035901</v>
      </c>
    </row>
    <row r="150" spans="1:9" ht="15.75">
      <c r="A150" s="109">
        <v>2014</v>
      </c>
      <c r="B150" s="109">
        <v>23</v>
      </c>
      <c r="C150" s="28">
        <v>0.32100664947468699</v>
      </c>
      <c r="D150" s="28">
        <v>0.28771979722228203</v>
      </c>
      <c r="E150" s="28">
        <v>0.37929952628186198</v>
      </c>
      <c r="F150" s="28">
        <v>0.28481182317912801</v>
      </c>
      <c r="G150" s="28">
        <v>0.19612779644747</v>
      </c>
      <c r="H150" s="28">
        <v>0.18160217513412799</v>
      </c>
      <c r="I150" s="28">
        <v>0.33010918480790902</v>
      </c>
    </row>
    <row r="151" spans="1:9" s="113" customFormat="1" ht="15.75">
      <c r="A151" s="111">
        <v>2014</v>
      </c>
      <c r="B151" s="111">
        <v>24</v>
      </c>
      <c r="C151" s="29">
        <v>0.17828323140733801</v>
      </c>
      <c r="D151" s="29">
        <v>0.160670584532428</v>
      </c>
      <c r="E151" s="29">
        <v>0.24219897830286499</v>
      </c>
      <c r="F151" s="29">
        <v>0.162253423827382</v>
      </c>
      <c r="G151" s="29">
        <v>0.12093909077236201</v>
      </c>
      <c r="H151" s="29">
        <v>0.108795125511473</v>
      </c>
      <c r="I151" s="29">
        <v>0.16944980863347101</v>
      </c>
    </row>
    <row r="152" spans="1:9" ht="15.75">
      <c r="A152" s="109">
        <v>2014</v>
      </c>
      <c r="B152" s="109">
        <v>25</v>
      </c>
      <c r="C152" s="28">
        <v>0.21291252837903399</v>
      </c>
      <c r="D152" s="28">
        <v>0.19191951101059701</v>
      </c>
      <c r="E152" s="28">
        <v>0.26150977230740702</v>
      </c>
      <c r="F152" s="28">
        <v>0.18462679500912699</v>
      </c>
      <c r="G152" s="28">
        <v>0.114594444467031</v>
      </c>
      <c r="H152" s="28">
        <v>0.102660669828539</v>
      </c>
      <c r="I152" s="28">
        <v>0.18562462583138301</v>
      </c>
    </row>
    <row r="153" spans="1:9" s="113" customFormat="1" ht="15.75">
      <c r="A153" s="111">
        <v>2014</v>
      </c>
      <c r="B153" s="111">
        <v>26</v>
      </c>
      <c r="C153" s="29">
        <v>0.38103634464992597</v>
      </c>
      <c r="D153" s="29">
        <v>0.237763122308564</v>
      </c>
      <c r="E153" s="29">
        <v>0.63129195188126097</v>
      </c>
      <c r="F153" s="29">
        <v>0.187143276671102</v>
      </c>
      <c r="G153" s="29">
        <v>0.42239946982404902</v>
      </c>
      <c r="H153" s="29">
        <v>0.314339102736586</v>
      </c>
      <c r="I153" s="29">
        <v>0.34766988783930702</v>
      </c>
    </row>
    <row r="154" spans="1:9" ht="15.75">
      <c r="A154" s="109">
        <v>2014</v>
      </c>
      <c r="B154" s="109">
        <v>27</v>
      </c>
      <c r="C154" s="28">
        <v>0.29554239446736003</v>
      </c>
      <c r="D154" s="28">
        <v>0.22601648822238299</v>
      </c>
      <c r="E154" s="28">
        <v>0.43553110671200301</v>
      </c>
      <c r="F154" s="28">
        <v>0.23456132939175001</v>
      </c>
      <c r="G154" s="28">
        <v>0.18090793304865699</v>
      </c>
      <c r="H154" s="28">
        <v>0.22746307766375301</v>
      </c>
      <c r="I154" s="28">
        <v>0.281897448409551</v>
      </c>
    </row>
    <row r="155" spans="1:9" s="113" customFormat="1" ht="15.75">
      <c r="A155" s="111">
        <v>2014</v>
      </c>
      <c r="B155" s="111">
        <v>28</v>
      </c>
      <c r="C155" s="29">
        <v>0.40546630459427202</v>
      </c>
      <c r="D155" s="29">
        <v>0.34711761457217699</v>
      </c>
      <c r="E155" s="29">
        <v>0.49082310440538601</v>
      </c>
      <c r="F155" s="29">
        <v>0.33173015656258398</v>
      </c>
      <c r="G155" s="29">
        <v>0.39227465668917599</v>
      </c>
      <c r="H155" s="29">
        <v>0.33864875048646198</v>
      </c>
      <c r="I155" s="29">
        <v>0.30963959043955802</v>
      </c>
    </row>
    <row r="156" spans="1:9" ht="15.75">
      <c r="A156" s="109">
        <v>2014</v>
      </c>
      <c r="B156" s="109">
        <v>29</v>
      </c>
      <c r="C156" s="28">
        <v>0.56922480396825403</v>
      </c>
      <c r="D156" s="28">
        <v>0.63881098223135402</v>
      </c>
      <c r="E156" s="28">
        <v>0.39625630570356202</v>
      </c>
      <c r="F156" s="28">
        <v>0.62621876152150502</v>
      </c>
      <c r="G156" s="28">
        <v>0.54143950491176296</v>
      </c>
      <c r="H156" s="28">
        <v>0.42857746788571999</v>
      </c>
      <c r="I156" s="28">
        <v>0.554935085647693</v>
      </c>
    </row>
    <row r="157" spans="1:9" s="113" customFormat="1" ht="15.75">
      <c r="A157" s="111">
        <v>2014</v>
      </c>
      <c r="B157" s="111">
        <v>30</v>
      </c>
      <c r="C157" s="29">
        <v>0.56571885248464804</v>
      </c>
      <c r="D157" s="29">
        <v>0.51260459183907903</v>
      </c>
      <c r="E157" s="29">
        <v>0.63902932571467397</v>
      </c>
      <c r="F157" s="29">
        <v>0.44457970583854001</v>
      </c>
      <c r="G157" s="29">
        <v>0.74393855008583198</v>
      </c>
      <c r="H157" s="29">
        <v>0.73308592882523105</v>
      </c>
      <c r="I157" s="29">
        <v>0.433129436814913</v>
      </c>
    </row>
    <row r="158" spans="1:9" ht="15.75">
      <c r="A158" s="109">
        <v>2014</v>
      </c>
      <c r="B158" s="109">
        <v>31</v>
      </c>
      <c r="C158" s="28">
        <v>0.36440458893691302</v>
      </c>
      <c r="D158" s="28">
        <v>0.33467977939480198</v>
      </c>
      <c r="E158" s="28">
        <v>0.43208370331546903</v>
      </c>
      <c r="F158" s="28">
        <v>0.37770549820016103</v>
      </c>
      <c r="G158" s="28">
        <v>0.334588443843572</v>
      </c>
      <c r="H158" s="28">
        <v>0.31547915022142903</v>
      </c>
      <c r="I158" s="28">
        <v>0.50194433905186397</v>
      </c>
    </row>
    <row r="159" spans="1:9" s="113" customFormat="1" ht="15.75">
      <c r="A159" s="111">
        <v>2014</v>
      </c>
      <c r="B159" s="111">
        <v>32</v>
      </c>
      <c r="C159" s="29">
        <v>0.36628838003510999</v>
      </c>
      <c r="D159" s="29">
        <v>0.29162620166349401</v>
      </c>
      <c r="E159" s="29">
        <v>0.52350955609905903</v>
      </c>
      <c r="F159" s="29">
        <v>0.26498350097885898</v>
      </c>
      <c r="G159" s="29">
        <v>0.18021451979511699</v>
      </c>
      <c r="H159" s="29">
        <v>0.14392459879939301</v>
      </c>
      <c r="I159" s="29">
        <v>0.29769825580978798</v>
      </c>
    </row>
    <row r="160" spans="1:9" ht="15.75">
      <c r="A160" s="109">
        <v>2014</v>
      </c>
      <c r="B160" s="109">
        <v>10</v>
      </c>
      <c r="C160" s="28">
        <v>0.173244279099768</v>
      </c>
      <c r="D160" s="28">
        <v>0.13249124354257699</v>
      </c>
      <c r="E160" s="28">
        <v>0.37133031370436098</v>
      </c>
      <c r="F160" s="28">
        <v>0.13814163331940299</v>
      </c>
      <c r="G160" s="28">
        <v>8.6081758151451998E-2</v>
      </c>
      <c r="H160" s="28">
        <v>7.2447815417147898E-2</v>
      </c>
      <c r="I160" s="28">
        <v>0.137030288687958</v>
      </c>
    </row>
    <row r="161" spans="1:9" s="113" customFormat="1" ht="15.75">
      <c r="A161" s="111">
        <v>2014</v>
      </c>
      <c r="B161" s="111">
        <v>11</v>
      </c>
      <c r="C161" s="29">
        <v>0.56890050258999503</v>
      </c>
      <c r="D161" s="29">
        <v>0.37006301500258099</v>
      </c>
      <c r="E161" s="29">
        <v>0.76070250678004503</v>
      </c>
      <c r="F161" s="29">
        <v>0.27933587236947399</v>
      </c>
      <c r="G161" s="29">
        <v>0.11543167317438401</v>
      </c>
      <c r="H161" s="29">
        <v>2.9986295495390801E-2</v>
      </c>
      <c r="I161" s="29">
        <v>0.44673181349305602</v>
      </c>
    </row>
    <row r="162" spans="1:9" ht="15.75">
      <c r="A162" s="109">
        <v>2014</v>
      </c>
      <c r="B162" s="109">
        <v>13</v>
      </c>
      <c r="C162" s="28">
        <v>0.50702318039239103</v>
      </c>
      <c r="D162" s="28">
        <v>0.43526876058255198</v>
      </c>
      <c r="E162" s="28">
        <v>0.70021811097337705</v>
      </c>
      <c r="F162" s="28">
        <v>0.43629196442332302</v>
      </c>
      <c r="G162" s="28">
        <v>0.39798380796414201</v>
      </c>
      <c r="H162" s="28">
        <v>0.30866803976753399</v>
      </c>
      <c r="I162" s="28">
        <v>0.48947344650065799</v>
      </c>
    </row>
    <row r="163" spans="1:9" s="113" customFormat="1" ht="15.75">
      <c r="A163" s="111">
        <v>2014</v>
      </c>
      <c r="B163" s="111">
        <v>14</v>
      </c>
      <c r="C163" s="29">
        <v>0.52920617354477495</v>
      </c>
      <c r="D163" s="29">
        <v>0.52722860373358504</v>
      </c>
      <c r="E163" s="29">
        <v>0.56239472271311297</v>
      </c>
      <c r="F163" s="29">
        <v>0.67725239690130301</v>
      </c>
      <c r="G163" s="29">
        <v>0.17481451843631601</v>
      </c>
      <c r="H163" s="29">
        <v>0.26345180485178499</v>
      </c>
      <c r="I163" s="29">
        <v>0.74691382286762997</v>
      </c>
    </row>
    <row r="164" spans="1:9" ht="15.75">
      <c r="A164" s="109">
        <v>2014</v>
      </c>
      <c r="B164" s="109">
        <v>15</v>
      </c>
      <c r="C164" s="28">
        <v>0.55438153598956896</v>
      </c>
      <c r="D164" s="28">
        <v>0.51854477092264295</v>
      </c>
      <c r="E164" s="28">
        <v>0.79358903341255405</v>
      </c>
      <c r="F164" s="28">
        <v>0.77008478625229304</v>
      </c>
      <c r="G164" s="28">
        <v>0.196800374369972</v>
      </c>
      <c r="H164" s="28">
        <v>0.432732620053635</v>
      </c>
      <c r="I164" s="28">
        <v>0.79461378143229699</v>
      </c>
    </row>
    <row r="165" spans="1:9" s="113" customFormat="1" ht="15.75">
      <c r="A165" s="111">
        <v>2014</v>
      </c>
      <c r="B165" s="111">
        <v>16</v>
      </c>
      <c r="C165" s="29">
        <v>0.152566450307691</v>
      </c>
      <c r="D165" s="29">
        <v>0.136599348815167</v>
      </c>
      <c r="E165" s="29">
        <v>0.19562198849519599</v>
      </c>
      <c r="F165" s="29">
        <v>0.14665172884839001</v>
      </c>
      <c r="G165" s="29">
        <v>6.6069022021076895E-2</v>
      </c>
      <c r="H165" s="29">
        <v>3.3931699956770797E-2</v>
      </c>
      <c r="I165" s="29">
        <v>0.14642550805937099</v>
      </c>
    </row>
    <row r="166" spans="1:9" ht="15.75">
      <c r="A166" s="109">
        <v>2014</v>
      </c>
      <c r="B166" s="109">
        <v>17</v>
      </c>
      <c r="C166" s="28">
        <v>0.13867763458284901</v>
      </c>
      <c r="D166" s="28">
        <v>0.120575320544636</v>
      </c>
      <c r="E166" s="28">
        <v>0.193859509531982</v>
      </c>
      <c r="F166" s="28">
        <v>0.11278030547156299</v>
      </c>
      <c r="G166" s="28">
        <v>8.38729745854324E-2</v>
      </c>
      <c r="H166" s="28">
        <v>4.0309568847048102E-2</v>
      </c>
      <c r="I166" s="28">
        <v>0.13165305466344701</v>
      </c>
    </row>
    <row r="167" spans="1:9" s="113" customFormat="1" ht="15.75">
      <c r="A167" s="111">
        <v>2014</v>
      </c>
      <c r="B167" s="111">
        <v>18</v>
      </c>
      <c r="C167" s="29">
        <v>2.7189169070423E-2</v>
      </c>
      <c r="D167" s="29">
        <v>0</v>
      </c>
      <c r="E167" s="29">
        <v>0.59876062478513603</v>
      </c>
      <c r="F167" s="29">
        <v>0</v>
      </c>
      <c r="G167" s="29">
        <v>0</v>
      </c>
      <c r="H167" s="29">
        <v>0</v>
      </c>
      <c r="I167" s="29">
        <v>0</v>
      </c>
    </row>
    <row r="168" spans="1:9" ht="15.75">
      <c r="A168" s="109">
        <v>2014</v>
      </c>
      <c r="B168" s="109">
        <v>19</v>
      </c>
      <c r="C168" s="28">
        <v>8.3160726923634201E-2</v>
      </c>
      <c r="D168" s="28">
        <v>6.9395954732466306E-2</v>
      </c>
      <c r="E168" s="28">
        <v>0.537978170257985</v>
      </c>
      <c r="F168" s="28">
        <v>4.2291252307915198E-3</v>
      </c>
      <c r="G168" s="28">
        <v>0.20890013026131601</v>
      </c>
      <c r="H168" s="28">
        <v>0.172162353922968</v>
      </c>
      <c r="I168" s="28">
        <v>1.00134196484814E-2</v>
      </c>
    </row>
    <row r="169" spans="1:9" s="113" customFormat="1" ht="15.75">
      <c r="A169" s="111">
        <v>2014</v>
      </c>
      <c r="B169" s="111">
        <v>20</v>
      </c>
      <c r="C169" s="29">
        <v>0.22808376940231001</v>
      </c>
      <c r="D169" s="29">
        <v>0.197937615927189</v>
      </c>
      <c r="E169" s="29">
        <v>0.32277780453534799</v>
      </c>
      <c r="F169" s="29">
        <v>0.194219230329126</v>
      </c>
      <c r="G169" s="29">
        <v>0.12905860742088399</v>
      </c>
      <c r="H169" s="29">
        <v>0.12871709514812399</v>
      </c>
      <c r="I169" s="29">
        <v>0.226496802177589</v>
      </c>
    </row>
    <row r="170" spans="1:9" ht="15.75">
      <c r="A170" s="109">
        <v>2014</v>
      </c>
      <c r="B170" s="109">
        <v>21</v>
      </c>
      <c r="C170" s="28">
        <v>0.39753281904340998</v>
      </c>
      <c r="D170" s="28">
        <v>0.23122993825889401</v>
      </c>
      <c r="E170" s="28">
        <v>0.56802936496461298</v>
      </c>
      <c r="F170" s="28">
        <v>0.178389702838262</v>
      </c>
      <c r="G170" s="28">
        <v>0.437980173972353</v>
      </c>
      <c r="H170" s="28">
        <v>0.192726443053409</v>
      </c>
      <c r="I170" s="28">
        <v>0.250314698763412</v>
      </c>
    </row>
    <row r="171" spans="1:9" s="113" customFormat="1" ht="15.75">
      <c r="A171" s="111">
        <v>2014</v>
      </c>
      <c r="B171" s="111">
        <v>22</v>
      </c>
      <c r="C171" s="29">
        <v>0.24948583744087599</v>
      </c>
      <c r="D171" s="29">
        <v>0.177043217604618</v>
      </c>
      <c r="E171" s="29">
        <v>0.49939819400471702</v>
      </c>
      <c r="F171" s="29">
        <v>0.16787459454019599</v>
      </c>
      <c r="G171" s="29">
        <v>0.17499131692008399</v>
      </c>
      <c r="H171" s="29">
        <v>0.15142242090803301</v>
      </c>
      <c r="I171" s="29">
        <v>0.19674124308035901</v>
      </c>
    </row>
    <row r="172" spans="1:9" ht="15.75">
      <c r="A172" s="109">
        <v>2014</v>
      </c>
      <c r="B172" s="109">
        <v>23</v>
      </c>
      <c r="C172" s="28">
        <v>0.32100664947468699</v>
      </c>
      <c r="D172" s="28">
        <v>0.28771979722228203</v>
      </c>
      <c r="E172" s="28">
        <v>0.37929952628186198</v>
      </c>
      <c r="F172" s="28">
        <v>0.28481182317912801</v>
      </c>
      <c r="G172" s="28">
        <v>0.19612779644747</v>
      </c>
      <c r="H172" s="28">
        <v>0.18160217513412799</v>
      </c>
      <c r="I172" s="28">
        <v>0.33010918480790902</v>
      </c>
    </row>
    <row r="173" spans="1:9" s="113" customFormat="1" ht="15.75">
      <c r="A173" s="111">
        <v>2014</v>
      </c>
      <c r="B173" s="111">
        <v>24</v>
      </c>
      <c r="C173" s="29">
        <v>0.17828323140733801</v>
      </c>
      <c r="D173" s="29">
        <v>0.160670584532428</v>
      </c>
      <c r="E173" s="29">
        <v>0.24219897830286499</v>
      </c>
      <c r="F173" s="29">
        <v>0.162253423827382</v>
      </c>
      <c r="G173" s="29">
        <v>0.12093909077236201</v>
      </c>
      <c r="H173" s="29">
        <v>0.108795125511473</v>
      </c>
      <c r="I173" s="29">
        <v>0.16944980863347101</v>
      </c>
    </row>
    <row r="174" spans="1:9" ht="15.75">
      <c r="A174" s="109">
        <v>2014</v>
      </c>
      <c r="B174" s="109">
        <v>25</v>
      </c>
      <c r="C174" s="28">
        <v>0.21291252837903399</v>
      </c>
      <c r="D174" s="28">
        <v>0.19191951101059701</v>
      </c>
      <c r="E174" s="28">
        <v>0.26150977230740702</v>
      </c>
      <c r="F174" s="28">
        <v>0.18462679500912699</v>
      </c>
      <c r="G174" s="28">
        <v>0.114594444467031</v>
      </c>
      <c r="H174" s="28">
        <v>0.102660669828539</v>
      </c>
      <c r="I174" s="28">
        <v>0.18562462583138301</v>
      </c>
    </row>
    <row r="175" spans="1:9" s="113" customFormat="1" ht="15.75">
      <c r="A175" s="111">
        <v>2014</v>
      </c>
      <c r="B175" s="111">
        <v>26</v>
      </c>
      <c r="C175" s="29">
        <v>0.38103634464992597</v>
      </c>
      <c r="D175" s="29">
        <v>0.237763122308564</v>
      </c>
      <c r="E175" s="29">
        <v>0.63129195188126097</v>
      </c>
      <c r="F175" s="29">
        <v>0.187143276671102</v>
      </c>
      <c r="G175" s="29">
        <v>0.42239946982404902</v>
      </c>
      <c r="H175" s="29">
        <v>0.314339102736586</v>
      </c>
      <c r="I175" s="29">
        <v>0.34766988783930702</v>
      </c>
    </row>
    <row r="176" spans="1:9" ht="15.75">
      <c r="A176" s="109">
        <v>2014</v>
      </c>
      <c r="B176" s="109">
        <v>27</v>
      </c>
      <c r="C176" s="28">
        <v>0.29554239446736003</v>
      </c>
      <c r="D176" s="28">
        <v>0.22601648822238299</v>
      </c>
      <c r="E176" s="28">
        <v>0.43553110671200301</v>
      </c>
      <c r="F176" s="28">
        <v>0.23456132939175001</v>
      </c>
      <c r="G176" s="28">
        <v>0.18090793304865699</v>
      </c>
      <c r="H176" s="28">
        <v>0.22746307766375301</v>
      </c>
      <c r="I176" s="28">
        <v>0.281897448409551</v>
      </c>
    </row>
    <row r="177" spans="1:9" s="113" customFormat="1" ht="15.75">
      <c r="A177" s="111">
        <v>2014</v>
      </c>
      <c r="B177" s="111">
        <v>28</v>
      </c>
      <c r="C177" s="29">
        <v>0.40546630459427202</v>
      </c>
      <c r="D177" s="29">
        <v>0.34711761457217699</v>
      </c>
      <c r="E177" s="29">
        <v>0.49082310440538601</v>
      </c>
      <c r="F177" s="29">
        <v>0.33173015656258398</v>
      </c>
      <c r="G177" s="29">
        <v>0.39227465668917599</v>
      </c>
      <c r="H177" s="29">
        <v>0.33864875048646198</v>
      </c>
      <c r="I177" s="29">
        <v>0.30963959043955802</v>
      </c>
    </row>
    <row r="178" spans="1:9" ht="15.75">
      <c r="A178" s="109">
        <v>2014</v>
      </c>
      <c r="B178" s="109">
        <v>29</v>
      </c>
      <c r="C178" s="28">
        <v>0.56922480396825403</v>
      </c>
      <c r="D178" s="28">
        <v>0.63881098223135402</v>
      </c>
      <c r="E178" s="28">
        <v>0.39625630570356202</v>
      </c>
      <c r="F178" s="28">
        <v>0.62621876152150502</v>
      </c>
      <c r="G178" s="28">
        <v>0.54143950491176296</v>
      </c>
      <c r="H178" s="28">
        <v>0.42857746788571999</v>
      </c>
      <c r="I178" s="28">
        <v>0.554935085647693</v>
      </c>
    </row>
    <row r="179" spans="1:9" s="113" customFormat="1" ht="15.75">
      <c r="A179" s="111">
        <v>2014</v>
      </c>
      <c r="B179" s="111">
        <v>30</v>
      </c>
      <c r="C179" s="29">
        <v>0.56571885248464804</v>
      </c>
      <c r="D179" s="29">
        <v>0.51260459183907903</v>
      </c>
      <c r="E179" s="29">
        <v>0.63902932571467397</v>
      </c>
      <c r="F179" s="29">
        <v>0.44457970583854001</v>
      </c>
      <c r="G179" s="29">
        <v>0.74393855008583198</v>
      </c>
      <c r="H179" s="29">
        <v>0.73308592882523105</v>
      </c>
      <c r="I179" s="29">
        <v>0.433129436814913</v>
      </c>
    </row>
    <row r="180" spans="1:9" ht="15.75">
      <c r="A180" s="109">
        <v>2014</v>
      </c>
      <c r="B180" s="109">
        <v>31</v>
      </c>
      <c r="C180" s="28">
        <v>0.36440458893691302</v>
      </c>
      <c r="D180" s="28">
        <v>0.33467977939480198</v>
      </c>
      <c r="E180" s="28">
        <v>0.43208370331546903</v>
      </c>
      <c r="F180" s="28">
        <v>0.37770549820016103</v>
      </c>
      <c r="G180" s="28">
        <v>0.334588443843572</v>
      </c>
      <c r="H180" s="28">
        <v>0.31547915022142903</v>
      </c>
      <c r="I180" s="28">
        <v>0.50194433905186397</v>
      </c>
    </row>
    <row r="181" spans="1:9" s="113" customFormat="1" ht="15.75">
      <c r="A181" s="111">
        <v>2014</v>
      </c>
      <c r="B181" s="111">
        <v>32</v>
      </c>
      <c r="C181" s="29">
        <v>0.36628838003510999</v>
      </c>
      <c r="D181" s="29">
        <v>0.29162620166349401</v>
      </c>
      <c r="E181" s="29">
        <v>0.52350955609905903</v>
      </c>
      <c r="F181" s="29">
        <v>0.26498350097885898</v>
      </c>
      <c r="G181" s="29">
        <v>0.18021451979511699</v>
      </c>
      <c r="H181" s="29">
        <v>0.14392459879939301</v>
      </c>
      <c r="I181" s="29">
        <v>0.29769825580978798</v>
      </c>
    </row>
    <row r="182" spans="1:9" ht="15.75">
      <c r="A182" s="109">
        <v>2015</v>
      </c>
      <c r="B182" s="109">
        <v>10</v>
      </c>
      <c r="C182" s="28">
        <v>0.14256376494488401</v>
      </c>
      <c r="D182" s="28">
        <v>0.10462657603296099</v>
      </c>
      <c r="E182" s="28">
        <v>0.31461354220626903</v>
      </c>
      <c r="F182" s="28">
        <v>0.106712772043974</v>
      </c>
      <c r="G182" s="28">
        <v>7.80784270095123E-2</v>
      </c>
      <c r="H182" s="28">
        <v>7.34977646616118E-2</v>
      </c>
      <c r="I182" s="28">
        <v>0.11986224879728399</v>
      </c>
    </row>
    <row r="183" spans="1:9" s="113" customFormat="1" ht="15.75">
      <c r="A183" s="111">
        <v>2015</v>
      </c>
      <c r="B183" s="111">
        <v>11</v>
      </c>
      <c r="C183" s="29">
        <v>0.67990422606643497</v>
      </c>
      <c r="D183" s="29">
        <v>0.55548410755625899</v>
      </c>
      <c r="E183" s="29">
        <v>0.793158461570866</v>
      </c>
      <c r="F183" s="29">
        <v>0.54857399037501398</v>
      </c>
      <c r="G183" s="29">
        <v>0.120754680561888</v>
      </c>
      <c r="H183" s="29">
        <v>3.8528749321551703E-2</v>
      </c>
      <c r="I183" s="29">
        <v>0.70235448110605703</v>
      </c>
    </row>
    <row r="184" spans="1:9" ht="15.75">
      <c r="A184" s="109">
        <v>2015</v>
      </c>
      <c r="B184" s="109">
        <v>13</v>
      </c>
      <c r="C184" s="28">
        <v>0.46094503149493099</v>
      </c>
      <c r="D184" s="28">
        <v>0.37786720662429202</v>
      </c>
      <c r="E184" s="28">
        <v>0.68950416132025005</v>
      </c>
      <c r="F184" s="28">
        <v>0.37087025597477302</v>
      </c>
      <c r="G184" s="28">
        <v>0.35628737157029899</v>
      </c>
      <c r="H184" s="28">
        <v>0.34697662181021599</v>
      </c>
      <c r="I184" s="28">
        <v>0.390010282760831</v>
      </c>
    </row>
    <row r="185" spans="1:9" s="113" customFormat="1" ht="15.75">
      <c r="A185" s="111">
        <v>2015</v>
      </c>
      <c r="B185" s="111">
        <v>14</v>
      </c>
      <c r="C185" s="29">
        <v>0.480206083264624</v>
      </c>
      <c r="D185" s="29">
        <v>0.47074603735393999</v>
      </c>
      <c r="E185" s="29">
        <v>0.64570870913464395</v>
      </c>
      <c r="F185" s="29">
        <v>0.63519700787335098</v>
      </c>
      <c r="G185" s="29">
        <v>0.12955062142525101</v>
      </c>
      <c r="H185" s="29">
        <v>0.200929045822446</v>
      </c>
      <c r="I185" s="29">
        <v>0.72412415315713696</v>
      </c>
    </row>
    <row r="186" spans="1:9" ht="15.75">
      <c r="A186" s="109">
        <v>2015</v>
      </c>
      <c r="B186" s="109">
        <v>15</v>
      </c>
      <c r="C186" s="28">
        <v>0.73128979469172894</v>
      </c>
      <c r="D186" s="28">
        <v>0.73095121543476005</v>
      </c>
      <c r="E186" s="28">
        <v>0.73414484476224995</v>
      </c>
      <c r="F186" s="28">
        <v>0.65317767386978498</v>
      </c>
      <c r="G186" s="28">
        <v>0.82039685801811701</v>
      </c>
      <c r="H186" s="28">
        <v>0.30547087110694998</v>
      </c>
      <c r="I186" s="28">
        <v>0.746779950784208</v>
      </c>
    </row>
    <row r="187" spans="1:9" s="113" customFormat="1" ht="15.75">
      <c r="A187" s="111">
        <v>2015</v>
      </c>
      <c r="B187" s="111">
        <v>16</v>
      </c>
      <c r="C187" s="29">
        <v>0.14380240000476499</v>
      </c>
      <c r="D187" s="29">
        <v>8.0010983578467101E-2</v>
      </c>
      <c r="E187" s="29">
        <v>0.30844912001791702</v>
      </c>
      <c r="F187" s="29">
        <v>8.5813173651377694E-2</v>
      </c>
      <c r="G187" s="29">
        <v>2.2269305913060099E-2</v>
      </c>
      <c r="H187" s="29">
        <v>2.69430467658963E-2</v>
      </c>
      <c r="I187" s="29">
        <v>7.9982028613326706E-2</v>
      </c>
    </row>
    <row r="188" spans="1:9" ht="15.75">
      <c r="A188" s="109">
        <v>2015</v>
      </c>
      <c r="B188" s="109">
        <v>17</v>
      </c>
      <c r="C188" s="28">
        <v>0.119794008050391</v>
      </c>
      <c r="D188" s="28">
        <v>8.4940306195618695E-2</v>
      </c>
      <c r="E188" s="28">
        <v>0.22818463390152599</v>
      </c>
      <c r="F188" s="28">
        <v>7.3053344870445694E-2</v>
      </c>
      <c r="G188" s="28">
        <v>6.8741080931083401E-2</v>
      </c>
      <c r="H188" s="28">
        <v>3.2715432093424403E-2</v>
      </c>
      <c r="I188" s="28">
        <v>8.5043608514085003E-2</v>
      </c>
    </row>
    <row r="189" spans="1:9" s="113" customFormat="1" ht="15.75">
      <c r="A189" s="111">
        <v>2015</v>
      </c>
      <c r="B189" s="111">
        <v>18</v>
      </c>
      <c r="C189" s="29">
        <v>0.22975140494128601</v>
      </c>
      <c r="D189" s="29">
        <v>2.1579753161557799E-2</v>
      </c>
      <c r="E189" s="29">
        <v>0.87973720450551296</v>
      </c>
      <c r="F189" s="29">
        <v>8.4257199141673303E-3</v>
      </c>
      <c r="G189" s="29">
        <v>6.4740799002363195E-2</v>
      </c>
      <c r="H189" s="29">
        <v>0</v>
      </c>
      <c r="I189" s="29">
        <v>0.26841379438844198</v>
      </c>
    </row>
    <row r="190" spans="1:9" ht="15.75">
      <c r="A190" s="109">
        <v>2015</v>
      </c>
      <c r="B190" s="109">
        <v>19</v>
      </c>
      <c r="C190" s="28">
        <v>1.1539184105175499E-2</v>
      </c>
      <c r="D190" s="28">
        <v>1.10020494747907E-2</v>
      </c>
      <c r="E190" s="28">
        <v>3.9663332252488602E-2</v>
      </c>
      <c r="F190" s="28">
        <v>9.7552766655218896E-3</v>
      </c>
      <c r="G190" s="28">
        <v>1.4455732059172799E-2</v>
      </c>
      <c r="H190" s="28">
        <v>1.13772279630575E-2</v>
      </c>
      <c r="I190" s="28">
        <v>2.4991427909527302E-3</v>
      </c>
    </row>
    <row r="191" spans="1:9" s="113" customFormat="1" ht="15.75">
      <c r="A191" s="111">
        <v>2015</v>
      </c>
      <c r="B191" s="111">
        <v>20</v>
      </c>
      <c r="C191" s="29">
        <v>0.175049970846895</v>
      </c>
      <c r="D191" s="29">
        <v>0.13500698188535601</v>
      </c>
      <c r="E191" s="29">
        <v>0.29174358439209402</v>
      </c>
      <c r="F191" s="29">
        <v>0.138716091159585</v>
      </c>
      <c r="G191" s="29">
        <v>9.7412944062550397E-2</v>
      </c>
      <c r="H191" s="29">
        <v>0.10031515146507899</v>
      </c>
      <c r="I191" s="29">
        <v>0.200271769070926</v>
      </c>
    </row>
    <row r="192" spans="1:9" ht="15.75">
      <c r="A192" s="109">
        <v>2015</v>
      </c>
      <c r="B192" s="109">
        <v>21</v>
      </c>
      <c r="C192" s="28">
        <v>0.26287288470908399</v>
      </c>
      <c r="D192" s="28">
        <v>9.0796758677096703E-2</v>
      </c>
      <c r="E192" s="28">
        <v>0.44698008785332799</v>
      </c>
      <c r="F192" s="28">
        <v>6.9318132088248899E-2</v>
      </c>
      <c r="G192" s="28">
        <v>0.17929100222767999</v>
      </c>
      <c r="H192" s="28">
        <v>0.18710973647902299</v>
      </c>
      <c r="I192" s="28">
        <v>0.27191437335608598</v>
      </c>
    </row>
    <row r="193" spans="1:9" s="113" customFormat="1" ht="15.75">
      <c r="A193" s="111">
        <v>2015</v>
      </c>
      <c r="B193" s="111">
        <v>22</v>
      </c>
      <c r="C193" s="29">
        <v>0.230631717652657</v>
      </c>
      <c r="D193" s="29">
        <v>0.152739781905077</v>
      </c>
      <c r="E193" s="29">
        <v>0.49960145560735703</v>
      </c>
      <c r="F193" s="29">
        <v>0.14912454193261501</v>
      </c>
      <c r="G193" s="29">
        <v>0.141345253094291</v>
      </c>
      <c r="H193" s="29">
        <v>0.12787677906498399</v>
      </c>
      <c r="I193" s="29">
        <v>0.16802483525074899</v>
      </c>
    </row>
    <row r="194" spans="1:9" ht="15.75">
      <c r="A194" s="109">
        <v>2015</v>
      </c>
      <c r="B194" s="109">
        <v>23</v>
      </c>
      <c r="C194" s="28">
        <v>0.30654871084498703</v>
      </c>
      <c r="D194" s="28">
        <v>0.26063634101620398</v>
      </c>
      <c r="E194" s="28">
        <v>0.38800568988050499</v>
      </c>
      <c r="F194" s="28">
        <v>0.25016521831633198</v>
      </c>
      <c r="G194" s="28">
        <v>0.235900283143678</v>
      </c>
      <c r="H194" s="28">
        <v>0.20604467627673601</v>
      </c>
      <c r="I194" s="28">
        <v>0.30074587589991297</v>
      </c>
    </row>
    <row r="195" spans="1:9" s="113" customFormat="1" ht="15.75">
      <c r="A195" s="111">
        <v>2015</v>
      </c>
      <c r="B195" s="111">
        <v>24</v>
      </c>
      <c r="C195" s="29">
        <v>0.189572213136038</v>
      </c>
      <c r="D195" s="29">
        <v>0.15498454176450299</v>
      </c>
      <c r="E195" s="29">
        <v>0.32066951756614098</v>
      </c>
      <c r="F195" s="29">
        <v>0.160712311182519</v>
      </c>
      <c r="G195" s="29">
        <v>0.103574394613177</v>
      </c>
      <c r="H195" s="29">
        <v>8.2164871802992104E-2</v>
      </c>
      <c r="I195" s="29">
        <v>0.208273737984323</v>
      </c>
    </row>
    <row r="196" spans="1:9" ht="15.75">
      <c r="A196" s="109">
        <v>2015</v>
      </c>
      <c r="B196" s="109">
        <v>25</v>
      </c>
      <c r="C196" s="28">
        <v>0.21022822969567601</v>
      </c>
      <c r="D196" s="28">
        <v>0.164004728094539</v>
      </c>
      <c r="E196" s="28">
        <v>0.30784624502973301</v>
      </c>
      <c r="F196" s="28">
        <v>0.15065123283958501</v>
      </c>
      <c r="G196" s="28">
        <v>9.4324584796673203E-2</v>
      </c>
      <c r="H196" s="28">
        <v>8.4936292112581094E-2</v>
      </c>
      <c r="I196" s="28">
        <v>0.183211547131062</v>
      </c>
    </row>
    <row r="197" spans="1:9" s="113" customFormat="1" ht="15.75">
      <c r="A197" s="111">
        <v>2015</v>
      </c>
      <c r="B197" s="111">
        <v>26</v>
      </c>
      <c r="C197" s="29">
        <v>0.338668893226166</v>
      </c>
      <c r="D197" s="29">
        <v>0.25887451270615403</v>
      </c>
      <c r="E197" s="29">
        <v>0.45439992876839302</v>
      </c>
      <c r="F197" s="29">
        <v>0.225683630666518</v>
      </c>
      <c r="G197" s="29">
        <v>0.38486346976706698</v>
      </c>
      <c r="H197" s="29">
        <v>0.51102140823470299</v>
      </c>
      <c r="I197" s="29">
        <v>0.26111634179188598</v>
      </c>
    </row>
    <row r="198" spans="1:9" ht="15.75">
      <c r="A198" s="109">
        <v>2015</v>
      </c>
      <c r="B198" s="109">
        <v>27</v>
      </c>
      <c r="C198" s="28">
        <v>0.27387829812664899</v>
      </c>
      <c r="D198" s="28">
        <v>0.20706148474094899</v>
      </c>
      <c r="E198" s="28">
        <v>0.41272570554378302</v>
      </c>
      <c r="F198" s="28">
        <v>0.21285400931670401</v>
      </c>
      <c r="G198" s="28">
        <v>0.15612844448011201</v>
      </c>
      <c r="H198" s="28">
        <v>0.18525688351922001</v>
      </c>
      <c r="I198" s="28">
        <v>0.246590160665558</v>
      </c>
    </row>
    <row r="199" spans="1:9" s="113" customFormat="1" ht="15.75">
      <c r="A199" s="111">
        <v>2015</v>
      </c>
      <c r="B199" s="111">
        <v>28</v>
      </c>
      <c r="C199" s="29">
        <v>0.35323589835758301</v>
      </c>
      <c r="D199" s="29">
        <v>0.29058798051471402</v>
      </c>
      <c r="E199" s="29">
        <v>0.441839003506311</v>
      </c>
      <c r="F199" s="29">
        <v>0.27124117600897901</v>
      </c>
      <c r="G199" s="29">
        <v>0.28119845385464298</v>
      </c>
      <c r="H199" s="29">
        <v>0.239978002265643</v>
      </c>
      <c r="I199" s="29">
        <v>0.27699273145368802</v>
      </c>
    </row>
    <row r="200" spans="1:9" ht="15.75">
      <c r="A200" s="109">
        <v>2015</v>
      </c>
      <c r="B200" s="109">
        <v>29</v>
      </c>
      <c r="C200" s="28">
        <v>0.51758366921999999</v>
      </c>
      <c r="D200" s="28">
        <v>0.54326360682747898</v>
      </c>
      <c r="E200" s="28">
        <v>0.45355361616821299</v>
      </c>
      <c r="F200" s="28">
        <v>0.52961135108728996</v>
      </c>
      <c r="G200" s="28">
        <v>0.42660159800896003</v>
      </c>
      <c r="H200" s="28">
        <v>0.33133762474622602</v>
      </c>
      <c r="I200" s="28">
        <v>0.50073273653230199</v>
      </c>
    </row>
    <row r="201" spans="1:9" s="113" customFormat="1" ht="15.75">
      <c r="A201" s="111">
        <v>2015</v>
      </c>
      <c r="B201" s="111">
        <v>30</v>
      </c>
      <c r="C201" s="29">
        <v>0.431535200619513</v>
      </c>
      <c r="D201" s="29">
        <v>0.41497353790336899</v>
      </c>
      <c r="E201" s="29">
        <v>0.45477349120264399</v>
      </c>
      <c r="F201" s="29">
        <v>0.43295398507971899</v>
      </c>
      <c r="G201" s="29">
        <v>0.18828291233616201</v>
      </c>
      <c r="H201" s="29">
        <v>0.210089776853114</v>
      </c>
      <c r="I201" s="29">
        <v>0.37561505843506199</v>
      </c>
    </row>
    <row r="202" spans="1:9" ht="15.75">
      <c r="A202" s="109">
        <v>2015</v>
      </c>
      <c r="B202" s="109">
        <v>31</v>
      </c>
      <c r="C202" s="28">
        <v>0.34745278784755301</v>
      </c>
      <c r="D202" s="28">
        <v>0.33220237251756202</v>
      </c>
      <c r="E202" s="28">
        <v>0.38073095395154599</v>
      </c>
      <c r="F202" s="28">
        <v>0.39597486582026098</v>
      </c>
      <c r="G202" s="28">
        <v>0.29900829475792601</v>
      </c>
      <c r="H202" s="28">
        <v>0.25078433863289601</v>
      </c>
      <c r="I202" s="28">
        <v>0.50558712516901205</v>
      </c>
    </row>
    <row r="203" spans="1:9" s="113" customFormat="1" ht="15.75">
      <c r="A203" s="111">
        <v>2015</v>
      </c>
      <c r="B203" s="111">
        <v>32</v>
      </c>
      <c r="C203" s="29">
        <v>0.31838127345655198</v>
      </c>
      <c r="D203" s="29">
        <v>0.22228751893940099</v>
      </c>
      <c r="E203" s="29">
        <v>0.51720752795412295</v>
      </c>
      <c r="F203" s="29">
        <v>0.211449601219796</v>
      </c>
      <c r="G203" s="29">
        <v>0.174987702506989</v>
      </c>
      <c r="H203" s="29">
        <v>0.116969095921252</v>
      </c>
      <c r="I203" s="29">
        <v>0.301217151238863</v>
      </c>
    </row>
    <row r="204" spans="1:9" ht="15.75">
      <c r="A204" s="109">
        <v>2016</v>
      </c>
      <c r="B204" s="109">
        <v>10</v>
      </c>
      <c r="C204" s="28">
        <v>0.184214513796541</v>
      </c>
      <c r="D204" s="28">
        <v>0.12967155165216501</v>
      </c>
      <c r="E204" s="28">
        <v>0.443803172434729</v>
      </c>
      <c r="F204" s="28">
        <v>0.13859804362189099</v>
      </c>
      <c r="G204" s="28">
        <v>8.2943146832256398E-2</v>
      </c>
      <c r="H204" s="28">
        <v>7.6578355063601306E-2</v>
      </c>
      <c r="I204" s="28">
        <v>0.157007417102458</v>
      </c>
    </row>
    <row r="205" spans="1:9" s="113" customFormat="1" ht="15.75">
      <c r="A205" s="111">
        <v>2016</v>
      </c>
      <c r="B205" s="111">
        <v>11</v>
      </c>
      <c r="C205" s="29">
        <v>0.68772749841693703</v>
      </c>
      <c r="D205" s="29">
        <v>0.59103970780686799</v>
      </c>
      <c r="E205" s="29">
        <v>0.78465169430273196</v>
      </c>
      <c r="F205" s="29">
        <v>0.58649792370743403</v>
      </c>
      <c r="G205" s="29">
        <v>0.108004792420701</v>
      </c>
      <c r="H205" s="29">
        <v>5.0397746030979601E-2</v>
      </c>
      <c r="I205" s="29">
        <v>0.73990386889974802</v>
      </c>
    </row>
    <row r="206" spans="1:9" ht="15.75">
      <c r="A206" s="109">
        <v>2016</v>
      </c>
      <c r="B206" s="109">
        <v>13</v>
      </c>
      <c r="C206" s="28">
        <v>0.49477082931819799</v>
      </c>
      <c r="D206" s="28">
        <v>0.44518589775557799</v>
      </c>
      <c r="E206" s="28">
        <v>0.65098360615045903</v>
      </c>
      <c r="F206" s="28">
        <v>0.45314625773294098</v>
      </c>
      <c r="G206" s="28">
        <v>0.39990913766080699</v>
      </c>
      <c r="H206" s="28">
        <v>0.34985020090395602</v>
      </c>
      <c r="I206" s="28">
        <v>0.48993560795242203</v>
      </c>
    </row>
    <row r="207" spans="1:9" s="113" customFormat="1" ht="15.75">
      <c r="A207" s="111">
        <v>2016</v>
      </c>
      <c r="B207" s="111">
        <v>14</v>
      </c>
      <c r="C207" s="29">
        <v>0.43778919025323698</v>
      </c>
      <c r="D207" s="29">
        <v>0.43340397483047099</v>
      </c>
      <c r="E207" s="29">
        <v>0.55706338221255303</v>
      </c>
      <c r="F207" s="29">
        <v>0.54762087516374502</v>
      </c>
      <c r="G207" s="29">
        <v>0.194601781010697</v>
      </c>
      <c r="H207" s="29">
        <v>0.25036079986028897</v>
      </c>
      <c r="I207" s="29">
        <v>0.63974901981030996</v>
      </c>
    </row>
    <row r="208" spans="1:9" ht="15.75">
      <c r="A208" s="109">
        <v>2016</v>
      </c>
      <c r="B208" s="109">
        <v>15</v>
      </c>
      <c r="C208" s="28">
        <v>0.50521823833409896</v>
      </c>
      <c r="D208" s="28">
        <v>0.46225192119327502</v>
      </c>
      <c r="E208" s="28">
        <v>0.81658391520045304</v>
      </c>
      <c r="F208" s="28">
        <v>0.60099619801174797</v>
      </c>
      <c r="G208" s="28">
        <v>0.30168446691953599</v>
      </c>
      <c r="H208" s="28">
        <v>0.24930954979766601</v>
      </c>
      <c r="I208" s="28">
        <v>0.84880244598080901</v>
      </c>
    </row>
    <row r="209" spans="1:9" s="113" customFormat="1" ht="15.75">
      <c r="A209" s="111">
        <v>2016</v>
      </c>
      <c r="B209" s="111">
        <v>16</v>
      </c>
      <c r="C209" s="29">
        <v>0.133522552038253</v>
      </c>
      <c r="D209" s="29">
        <v>8.8903554036885393E-2</v>
      </c>
      <c r="E209" s="29">
        <v>0.2429835097761</v>
      </c>
      <c r="F209" s="29">
        <v>9.4536646774759606E-2</v>
      </c>
      <c r="G209" s="29">
        <v>3.8040174903184003E-2</v>
      </c>
      <c r="H209" s="29">
        <v>4.8465258090395598E-2</v>
      </c>
      <c r="I209" s="29">
        <v>0.120240274614969</v>
      </c>
    </row>
    <row r="210" spans="1:9" ht="15.75">
      <c r="A210" s="109">
        <v>2016</v>
      </c>
      <c r="B210" s="109">
        <v>17</v>
      </c>
      <c r="C210" s="28">
        <v>0.11192227737577801</v>
      </c>
      <c r="D210" s="28">
        <v>8.6544122955261496E-2</v>
      </c>
      <c r="E210" s="28">
        <v>0.184235738272267</v>
      </c>
      <c r="F210" s="28">
        <v>7.5902787832625093E-2</v>
      </c>
      <c r="G210" s="28">
        <v>8.1048036990038499E-2</v>
      </c>
      <c r="H210" s="28">
        <v>4.3092690850867699E-2</v>
      </c>
      <c r="I210" s="28">
        <v>0.10425932520211</v>
      </c>
    </row>
    <row r="211" spans="1:9" s="113" customFormat="1" ht="15.75">
      <c r="A211" s="111">
        <v>2016</v>
      </c>
      <c r="B211" s="111">
        <v>18</v>
      </c>
      <c r="C211" s="29">
        <v>5.29438214332612E-2</v>
      </c>
      <c r="D211" s="29">
        <v>5.38094385796372E-3</v>
      </c>
      <c r="E211" s="29">
        <v>0.90399219919846696</v>
      </c>
      <c r="F211" s="29">
        <v>6.8308243563971298E-3</v>
      </c>
      <c r="G211" s="29">
        <v>0</v>
      </c>
      <c r="H211" s="29">
        <v>0</v>
      </c>
      <c r="I211" s="29">
        <v>0</v>
      </c>
    </row>
    <row r="212" spans="1:9" ht="15.75">
      <c r="A212" s="109">
        <v>2016</v>
      </c>
      <c r="B212" s="109">
        <v>19</v>
      </c>
      <c r="C212" s="28">
        <v>1.1576541074750301E-2</v>
      </c>
      <c r="D212" s="28">
        <v>1.0223344585291E-2</v>
      </c>
      <c r="E212" s="28">
        <v>9.4342919387138097E-2</v>
      </c>
      <c r="F212" s="28">
        <v>1.1372932247188701E-2</v>
      </c>
      <c r="G212" s="28">
        <v>8.2059288922342998E-3</v>
      </c>
      <c r="H212" s="28">
        <v>3.31033862252712E-3</v>
      </c>
      <c r="I212" s="28">
        <v>8.1023524415203005E-4</v>
      </c>
    </row>
    <row r="213" spans="1:9" s="113" customFormat="1" ht="15.75">
      <c r="A213" s="111">
        <v>2016</v>
      </c>
      <c r="B213" s="111">
        <v>20</v>
      </c>
      <c r="C213" s="29">
        <v>0.19954230604694401</v>
      </c>
      <c r="D213" s="29">
        <v>0.16395087465161901</v>
      </c>
      <c r="E213" s="29">
        <v>0.301074670166737</v>
      </c>
      <c r="F213" s="29">
        <v>0.17498479176909901</v>
      </c>
      <c r="G213" s="29">
        <v>0.102348487863249</v>
      </c>
      <c r="H213" s="29">
        <v>0.13047080086459001</v>
      </c>
      <c r="I213" s="29">
        <v>0.188559630329481</v>
      </c>
    </row>
    <row r="214" spans="1:9" ht="15.75">
      <c r="A214" s="109">
        <v>2016</v>
      </c>
      <c r="B214" s="109">
        <v>21</v>
      </c>
      <c r="C214" s="28">
        <v>0.38843860221937099</v>
      </c>
      <c r="D214" s="28">
        <v>0.240570507283737</v>
      </c>
      <c r="E214" s="28">
        <v>0.54285115955143504</v>
      </c>
      <c r="F214" s="28">
        <v>0.17724547863442</v>
      </c>
      <c r="G214" s="28">
        <v>0.40234326999136699</v>
      </c>
      <c r="H214" s="28">
        <v>0.48964132014119099</v>
      </c>
      <c r="I214" s="28">
        <v>0.37399336947078499</v>
      </c>
    </row>
    <row r="215" spans="1:9" s="113" customFormat="1" ht="15.75">
      <c r="A215" s="111">
        <v>2016</v>
      </c>
      <c r="B215" s="111">
        <v>22</v>
      </c>
      <c r="C215" s="29">
        <v>0.28116125345339299</v>
      </c>
      <c r="D215" s="29">
        <v>0.20304242635671901</v>
      </c>
      <c r="E215" s="29">
        <v>0.55730671256131403</v>
      </c>
      <c r="F215" s="29">
        <v>0.21315301746144499</v>
      </c>
      <c r="G215" s="29">
        <v>0.15821662728772701</v>
      </c>
      <c r="H215" s="29">
        <v>0.17476473144940699</v>
      </c>
      <c r="I215" s="29">
        <v>0.22296500956790499</v>
      </c>
    </row>
    <row r="216" spans="1:9" ht="15.75">
      <c r="A216" s="109">
        <v>2016</v>
      </c>
      <c r="B216" s="109">
        <v>23</v>
      </c>
      <c r="C216" s="28">
        <v>0.33624723986729999</v>
      </c>
      <c r="D216" s="28">
        <v>0.32253340771386102</v>
      </c>
      <c r="E216" s="28">
        <v>0.360013562843577</v>
      </c>
      <c r="F216" s="28">
        <v>0.30900130826525701</v>
      </c>
      <c r="G216" s="28">
        <v>0.313492789841057</v>
      </c>
      <c r="H216" s="28">
        <v>0.253476781807494</v>
      </c>
      <c r="I216" s="28">
        <v>0.34032380264588502</v>
      </c>
    </row>
    <row r="217" spans="1:9" s="113" customFormat="1" ht="15.75">
      <c r="A217" s="111">
        <v>2016</v>
      </c>
      <c r="B217" s="111">
        <v>24</v>
      </c>
      <c r="C217" s="29">
        <v>0.18924638737545199</v>
      </c>
      <c r="D217" s="29">
        <v>0.15161677843421001</v>
      </c>
      <c r="E217" s="29">
        <v>0.33963616090045001</v>
      </c>
      <c r="F217" s="29">
        <v>0.15000242441044101</v>
      </c>
      <c r="G217" s="29">
        <v>0.12753630862440099</v>
      </c>
      <c r="H217" s="29">
        <v>0.12981484799186799</v>
      </c>
      <c r="I217" s="29">
        <v>0.17844596238961399</v>
      </c>
    </row>
    <row r="218" spans="1:9" ht="15.75">
      <c r="A218" s="109">
        <v>2016</v>
      </c>
      <c r="B218" s="109">
        <v>25</v>
      </c>
      <c r="C218" s="28">
        <v>0.18841768975696699</v>
      </c>
      <c r="D218" s="28">
        <v>0.15447779016675101</v>
      </c>
      <c r="E218" s="28">
        <v>0.25899419545025099</v>
      </c>
      <c r="F218" s="28">
        <v>0.134623379614636</v>
      </c>
      <c r="G218" s="28">
        <v>0.105437800460171</v>
      </c>
      <c r="H218" s="28">
        <v>0.117124252045604</v>
      </c>
      <c r="I218" s="28">
        <v>0.13850284150147099</v>
      </c>
    </row>
    <row r="219" spans="1:9" s="113" customFormat="1" ht="15.75">
      <c r="A219" s="111">
        <v>2016</v>
      </c>
      <c r="B219" s="111">
        <v>26</v>
      </c>
      <c r="C219" s="29">
        <v>0.53161336801699299</v>
      </c>
      <c r="D219" s="29">
        <v>0.50006136222958197</v>
      </c>
      <c r="E219" s="29">
        <v>0.60550440058745603</v>
      </c>
      <c r="F219" s="29">
        <v>0.57880819161491004</v>
      </c>
      <c r="G219" s="29">
        <v>0.15006369544651499</v>
      </c>
      <c r="H219" s="29">
        <v>0.81666201153803797</v>
      </c>
      <c r="I219" s="29">
        <v>0.381906639530251</v>
      </c>
    </row>
    <row r="220" spans="1:9" ht="15.75">
      <c r="A220" s="109">
        <v>2016</v>
      </c>
      <c r="B220" s="109">
        <v>27</v>
      </c>
      <c r="C220" s="28">
        <v>0.33579918888851401</v>
      </c>
      <c r="D220" s="28">
        <v>0.26261618294390898</v>
      </c>
      <c r="E220" s="28">
        <v>0.48903369098070498</v>
      </c>
      <c r="F220" s="28">
        <v>0.29452984005545901</v>
      </c>
      <c r="G220" s="28">
        <v>0.13611318863601199</v>
      </c>
      <c r="H220" s="28">
        <v>0.23041144236131</v>
      </c>
      <c r="I220" s="28">
        <v>0.331820763370067</v>
      </c>
    </row>
    <row r="221" spans="1:9" s="113" customFormat="1" ht="15.75">
      <c r="A221" s="111">
        <v>2016</v>
      </c>
      <c r="B221" s="111">
        <v>28</v>
      </c>
      <c r="C221" s="29">
        <v>0.39867084376577999</v>
      </c>
      <c r="D221" s="29">
        <v>0.36902516017368497</v>
      </c>
      <c r="E221" s="29">
        <v>0.44461826464446602</v>
      </c>
      <c r="F221" s="29">
        <v>0.37930505189712599</v>
      </c>
      <c r="G221" s="29">
        <v>0.29660507871374198</v>
      </c>
      <c r="H221" s="29">
        <v>0.30194532711281902</v>
      </c>
      <c r="I221" s="29">
        <v>0.34232224279322299</v>
      </c>
    </row>
    <row r="222" spans="1:9" ht="15.75">
      <c r="A222" s="109">
        <v>2016</v>
      </c>
      <c r="B222" s="109">
        <v>29</v>
      </c>
      <c r="C222" s="28">
        <v>0.473321403719144</v>
      </c>
      <c r="D222" s="28">
        <v>0.49951010529541401</v>
      </c>
      <c r="E222" s="28">
        <v>0.39684362112636601</v>
      </c>
      <c r="F222" s="28">
        <v>0.48630439727347802</v>
      </c>
      <c r="G222" s="28">
        <v>0.51169245894503201</v>
      </c>
      <c r="H222" s="28">
        <v>0.45009659299393501</v>
      </c>
      <c r="I222" s="28">
        <v>0.46087115016589902</v>
      </c>
    </row>
    <row r="223" spans="1:9" s="113" customFormat="1" ht="15.75">
      <c r="A223" s="111">
        <v>2016</v>
      </c>
      <c r="B223" s="111">
        <v>30</v>
      </c>
      <c r="C223" s="29">
        <v>0.34473699508960798</v>
      </c>
      <c r="D223" s="29">
        <v>0.35617866933485198</v>
      </c>
      <c r="E223" s="29">
        <v>0.32589932887254702</v>
      </c>
      <c r="F223" s="29">
        <v>0.35758162820310002</v>
      </c>
      <c r="G223" s="29">
        <v>0.25308958920834401</v>
      </c>
      <c r="H223" s="29">
        <v>0.21210466588968999</v>
      </c>
      <c r="I223" s="29">
        <v>0.30166222421058497</v>
      </c>
    </row>
    <row r="224" spans="1:9" ht="15.75">
      <c r="A224" s="109">
        <v>2016</v>
      </c>
      <c r="B224" s="109">
        <v>31</v>
      </c>
      <c r="C224" s="28">
        <v>0.373632175550973</v>
      </c>
      <c r="D224" s="28">
        <v>0.38769736104646801</v>
      </c>
      <c r="E224" s="28">
        <v>0.34197631006423101</v>
      </c>
      <c r="F224" s="28">
        <v>0.42836865402250901</v>
      </c>
      <c r="G224" s="28">
        <v>0.43143554883716501</v>
      </c>
      <c r="H224" s="28">
        <v>0.39550710451820098</v>
      </c>
      <c r="I224" s="28">
        <v>0.48602968508758299</v>
      </c>
    </row>
    <row r="225" spans="1:9" s="113" customFormat="1" ht="15.75">
      <c r="A225" s="111">
        <v>2016</v>
      </c>
      <c r="B225" s="111">
        <v>32</v>
      </c>
      <c r="C225" s="29">
        <v>0.33924640212583601</v>
      </c>
      <c r="D225" s="29">
        <v>0.26008627369318299</v>
      </c>
      <c r="E225" s="29">
        <v>0.54339259449311705</v>
      </c>
      <c r="F225" s="29">
        <v>0.22608291688519</v>
      </c>
      <c r="G225" s="29">
        <v>0.19685323254622</v>
      </c>
      <c r="H225" s="29">
        <v>0.152181520353109</v>
      </c>
      <c r="I225" s="29">
        <v>0.289983208611507</v>
      </c>
    </row>
    <row r="226" spans="1:9" ht="15.75">
      <c r="A226" s="109">
        <v>2017</v>
      </c>
      <c r="B226" s="109">
        <v>10</v>
      </c>
      <c r="C226" s="28">
        <v>0.16715311041891801</v>
      </c>
      <c r="D226" s="28">
        <v>0.12882619281789201</v>
      </c>
      <c r="E226" s="28">
        <v>0.36273147325118599</v>
      </c>
      <c r="F226" s="28">
        <v>0.13288235107709701</v>
      </c>
      <c r="G226" s="28">
        <v>9.3816936505367002E-2</v>
      </c>
      <c r="H226" s="28">
        <v>8.2027073140766404E-2</v>
      </c>
      <c r="I226" s="28">
        <v>0.13571881794312701</v>
      </c>
    </row>
    <row r="227" spans="1:9" s="113" customFormat="1" ht="15.75">
      <c r="A227" s="111">
        <v>2017</v>
      </c>
      <c r="B227" s="111">
        <v>11</v>
      </c>
      <c r="C227" s="29">
        <v>0.69231614225468097</v>
      </c>
      <c r="D227" s="29">
        <v>0.55720889372163096</v>
      </c>
      <c r="E227" s="29">
        <v>0.81132845868900505</v>
      </c>
      <c r="F227" s="29">
        <v>0.55805952523782298</v>
      </c>
      <c r="G227" s="29">
        <v>0.26969745071596801</v>
      </c>
      <c r="H227" s="29">
        <v>0.191288062671784</v>
      </c>
      <c r="I227" s="29">
        <v>0.73810956440475495</v>
      </c>
    </row>
    <row r="228" spans="1:9" ht="15.75">
      <c r="A228" s="109">
        <v>2017</v>
      </c>
      <c r="B228" s="109">
        <v>13</v>
      </c>
      <c r="C228" s="28">
        <v>0.50030389285670895</v>
      </c>
      <c r="D228" s="28">
        <v>0.42898897701185901</v>
      </c>
      <c r="E228" s="28">
        <v>0.66051722635491605</v>
      </c>
      <c r="F228" s="28">
        <v>0.449266619901105</v>
      </c>
      <c r="G228" s="28">
        <v>0.34569503982571298</v>
      </c>
      <c r="H228" s="28">
        <v>0.32196556011099398</v>
      </c>
      <c r="I228" s="28">
        <v>0.46821485609075902</v>
      </c>
    </row>
    <row r="229" spans="1:9" s="113" customFormat="1" ht="15.75">
      <c r="A229" s="111">
        <v>2017</v>
      </c>
      <c r="B229" s="111">
        <v>14</v>
      </c>
      <c r="C229" s="29">
        <v>0.39472253431737497</v>
      </c>
      <c r="D229" s="29">
        <v>0.39278679247256498</v>
      </c>
      <c r="E229" s="29">
        <v>0.45436862275793999</v>
      </c>
      <c r="F229" s="29">
        <v>0.476130627079556</v>
      </c>
      <c r="G229" s="29">
        <v>0.223876606110016</v>
      </c>
      <c r="H229" s="29">
        <v>0.27438241092297699</v>
      </c>
      <c r="I229" s="29">
        <v>0.59402555815381897</v>
      </c>
    </row>
    <row r="230" spans="1:9" ht="15.75">
      <c r="A230" s="109">
        <v>2017</v>
      </c>
      <c r="B230" s="109">
        <v>15</v>
      </c>
      <c r="C230" s="28">
        <v>0.59098652504232296</v>
      </c>
      <c r="D230" s="28">
        <v>0.582551156316229</v>
      </c>
      <c r="E230" s="28">
        <v>0.63777351910499802</v>
      </c>
      <c r="F230" s="28">
        <v>0.60496885489360297</v>
      </c>
      <c r="G230" s="28">
        <v>0.527883044276233</v>
      </c>
      <c r="H230" s="28">
        <v>0.179842522640696</v>
      </c>
      <c r="I230" s="28">
        <v>0.80122401217075201</v>
      </c>
    </row>
    <row r="231" spans="1:9" s="113" customFormat="1" ht="15.75">
      <c r="A231" s="111">
        <v>2017</v>
      </c>
      <c r="B231" s="111">
        <v>16</v>
      </c>
      <c r="C231" s="29">
        <v>9.8567910895552002E-2</v>
      </c>
      <c r="D231" s="29">
        <v>5.7725178400214697E-2</v>
      </c>
      <c r="E231" s="29">
        <v>0.236964046314556</v>
      </c>
      <c r="F231" s="29">
        <v>5.75422563387714E-2</v>
      </c>
      <c r="G231" s="29">
        <v>3.5233779246489003E-2</v>
      </c>
      <c r="H231" s="29">
        <v>3.8214155635765898E-2</v>
      </c>
      <c r="I231" s="29">
        <v>8.5512551458985397E-2</v>
      </c>
    </row>
    <row r="232" spans="1:9" ht="15.75">
      <c r="A232" s="109">
        <v>2017</v>
      </c>
      <c r="B232" s="109">
        <v>17</v>
      </c>
      <c r="C232" s="28">
        <v>0.103101814768168</v>
      </c>
      <c r="D232" s="28">
        <v>9.81266210600341E-2</v>
      </c>
      <c r="E232" s="28">
        <v>0.119019460803933</v>
      </c>
      <c r="F232" s="28">
        <v>0.10928411939801499</v>
      </c>
      <c r="G232" s="28">
        <v>4.42274427335183E-2</v>
      </c>
      <c r="H232" s="28">
        <v>3.92615413132852E-2</v>
      </c>
      <c r="I232" s="28">
        <v>0.137449111104918</v>
      </c>
    </row>
    <row r="233" spans="1:9" s="113" customFormat="1" ht="15.75">
      <c r="A233" s="111">
        <v>2017</v>
      </c>
      <c r="B233" s="111">
        <v>18</v>
      </c>
      <c r="C233" s="29">
        <v>4.8261822236174402E-2</v>
      </c>
      <c r="D233" s="29">
        <v>5.0999807922211003E-2</v>
      </c>
      <c r="E233" s="29">
        <v>0</v>
      </c>
      <c r="F233" s="29">
        <v>5.9714987825031297E-2</v>
      </c>
      <c r="G233" s="29">
        <v>0</v>
      </c>
      <c r="H233" s="29">
        <v>0</v>
      </c>
      <c r="I233" s="29">
        <v>5.3586739389760003E-2</v>
      </c>
    </row>
    <row r="234" spans="1:9" ht="15.75">
      <c r="A234" s="109">
        <v>2017</v>
      </c>
      <c r="B234" s="109">
        <v>19</v>
      </c>
      <c r="C234" s="28">
        <v>4.4579424635115397E-2</v>
      </c>
      <c r="D234" s="28">
        <v>2.6309317494884899E-2</v>
      </c>
      <c r="E234" s="28">
        <v>0.73964531973162995</v>
      </c>
      <c r="F234" s="28">
        <v>3.1214514891260401E-2</v>
      </c>
      <c r="G234" s="28">
        <v>1.36916088006618E-2</v>
      </c>
      <c r="H234" s="28">
        <v>9.0791517756160303E-3</v>
      </c>
      <c r="I234" s="28">
        <v>3.8326294279296E-2</v>
      </c>
    </row>
    <row r="235" spans="1:9" s="113" customFormat="1" ht="15.75">
      <c r="A235" s="111">
        <v>2017</v>
      </c>
      <c r="B235" s="111">
        <v>20</v>
      </c>
      <c r="C235" s="29">
        <v>0.239468146905773</v>
      </c>
      <c r="D235" s="29">
        <v>0.202558902323899</v>
      </c>
      <c r="E235" s="29">
        <v>0.35386464639424497</v>
      </c>
      <c r="F235" s="29">
        <v>0.21028650316386499</v>
      </c>
      <c r="G235" s="29">
        <v>0.147260167718817</v>
      </c>
      <c r="H235" s="29">
        <v>0.158244988781822</v>
      </c>
      <c r="I235" s="29">
        <v>0.22776708773457299</v>
      </c>
    </row>
    <row r="236" spans="1:9" ht="15.75">
      <c r="A236" s="109">
        <v>2017</v>
      </c>
      <c r="B236" s="109">
        <v>21</v>
      </c>
      <c r="C236" s="28">
        <v>0.343332820366546</v>
      </c>
      <c r="D236" s="28">
        <v>0.26865983561881002</v>
      </c>
      <c r="E236" s="28">
        <v>0.465009759734128</v>
      </c>
      <c r="F236" s="28">
        <v>0.137092384289311</v>
      </c>
      <c r="G236" s="28">
        <v>0.72464548558141695</v>
      </c>
      <c r="H236" s="28">
        <v>0.59527776548553102</v>
      </c>
      <c r="I236" s="28">
        <v>0.13466317204421199</v>
      </c>
    </row>
    <row r="237" spans="1:9" s="113" customFormat="1" ht="15.75">
      <c r="A237" s="111">
        <v>2017</v>
      </c>
      <c r="B237" s="111">
        <v>22</v>
      </c>
      <c r="C237" s="29">
        <v>0.253579924236774</v>
      </c>
      <c r="D237" s="29">
        <v>0.204772886988005</v>
      </c>
      <c r="E237" s="29">
        <v>0.43471172235127398</v>
      </c>
      <c r="F237" s="29">
        <v>0.22390927486307999</v>
      </c>
      <c r="G237" s="29">
        <v>0.145655509457356</v>
      </c>
      <c r="H237" s="29">
        <v>0.14509942605536499</v>
      </c>
      <c r="I237" s="29">
        <v>0.20067934052662501</v>
      </c>
    </row>
    <row r="238" spans="1:9" ht="15.75">
      <c r="A238" s="109">
        <v>2017</v>
      </c>
      <c r="B238" s="109">
        <v>23</v>
      </c>
      <c r="C238" s="28">
        <v>0.304043869629332</v>
      </c>
      <c r="D238" s="28">
        <v>0.29836249341919302</v>
      </c>
      <c r="E238" s="28">
        <v>0.31557881484870998</v>
      </c>
      <c r="F238" s="28">
        <v>0.28903702826363997</v>
      </c>
      <c r="G238" s="28">
        <v>0.279071297150633</v>
      </c>
      <c r="H238" s="28">
        <v>0.236336554493246</v>
      </c>
      <c r="I238" s="28">
        <v>0.29654534380062603</v>
      </c>
    </row>
    <row r="239" spans="1:9" s="113" customFormat="1" ht="15.75">
      <c r="A239" s="111">
        <v>2017</v>
      </c>
      <c r="B239" s="111">
        <v>24</v>
      </c>
      <c r="C239" s="29">
        <v>0.16138399040630799</v>
      </c>
      <c r="D239" s="29">
        <v>0.14746577801184699</v>
      </c>
      <c r="E239" s="29">
        <v>0.21278290785156201</v>
      </c>
      <c r="F239" s="29">
        <v>0.141113839968177</v>
      </c>
      <c r="G239" s="29">
        <v>0.13885352929973799</v>
      </c>
      <c r="H239" s="29">
        <v>0.15361649593336699</v>
      </c>
      <c r="I239" s="29">
        <v>0.13651373642655201</v>
      </c>
    </row>
    <row r="240" spans="1:9" ht="15.75">
      <c r="A240" s="109">
        <v>2017</v>
      </c>
      <c r="B240" s="109">
        <v>25</v>
      </c>
      <c r="C240" s="28">
        <v>0.17775177835333</v>
      </c>
      <c r="D240" s="28">
        <v>0.14050124479829401</v>
      </c>
      <c r="E240" s="28">
        <v>0.26011985259570602</v>
      </c>
      <c r="F240" s="28">
        <v>0.13097978389404399</v>
      </c>
      <c r="G240" s="28">
        <v>0.102751174792665</v>
      </c>
      <c r="H240" s="28">
        <v>0.119010474037946</v>
      </c>
      <c r="I240" s="28">
        <v>0.124623907747425</v>
      </c>
    </row>
    <row r="241" spans="1:9" s="113" customFormat="1" ht="15.75">
      <c r="A241" s="111">
        <v>2017</v>
      </c>
      <c r="B241" s="111">
        <v>26</v>
      </c>
      <c r="C241" s="29">
        <v>0.32272155025451799</v>
      </c>
      <c r="D241" s="29">
        <v>0.25774093918257801</v>
      </c>
      <c r="E241" s="29">
        <v>0.40373529532740599</v>
      </c>
      <c r="F241" s="29">
        <v>0.295611100522093</v>
      </c>
      <c r="G241" s="29">
        <v>0.19722722804222101</v>
      </c>
      <c r="H241" s="29">
        <v>0.27705519659456701</v>
      </c>
      <c r="I241" s="29">
        <v>0.211671958277038</v>
      </c>
    </row>
    <row r="242" spans="1:9" ht="15.75">
      <c r="A242" s="109">
        <v>2017</v>
      </c>
      <c r="B242" s="109">
        <v>27</v>
      </c>
      <c r="C242" s="28">
        <v>0.25920618809740398</v>
      </c>
      <c r="D242" s="28">
        <v>0.21168111261127701</v>
      </c>
      <c r="E242" s="28">
        <v>0.35731700119656501</v>
      </c>
      <c r="F242" s="28">
        <v>0.23032753858218</v>
      </c>
      <c r="G242" s="28">
        <v>0.166747396059852</v>
      </c>
      <c r="H242" s="28">
        <v>0.21948186337991399</v>
      </c>
      <c r="I242" s="28">
        <v>0.21790793612244699</v>
      </c>
    </row>
    <row r="243" spans="1:9" s="113" customFormat="1" ht="15.75">
      <c r="A243" s="111">
        <v>2017</v>
      </c>
      <c r="B243" s="111">
        <v>28</v>
      </c>
      <c r="C243" s="29">
        <v>0.377085030069227</v>
      </c>
      <c r="D243" s="29">
        <v>0.35619706967627202</v>
      </c>
      <c r="E243" s="29">
        <v>0.41148761113502902</v>
      </c>
      <c r="F243" s="29">
        <v>0.36321475574100398</v>
      </c>
      <c r="G243" s="29">
        <v>0.29292829458789399</v>
      </c>
      <c r="H243" s="29">
        <v>0.280596008236976</v>
      </c>
      <c r="I243" s="29">
        <v>0.32569146032858398</v>
      </c>
    </row>
    <row r="244" spans="1:9" ht="15.75">
      <c r="A244" s="109">
        <v>2017</v>
      </c>
      <c r="B244" s="109">
        <v>29</v>
      </c>
      <c r="C244" s="28">
        <v>0.450583691458321</v>
      </c>
      <c r="D244" s="28">
        <v>0.47686418178309398</v>
      </c>
      <c r="E244" s="28">
        <v>0.37223761072540801</v>
      </c>
      <c r="F244" s="28">
        <v>0.46515572030109698</v>
      </c>
      <c r="G244" s="28">
        <v>0.50427084060448002</v>
      </c>
      <c r="H244" s="28">
        <v>0.470113321096847</v>
      </c>
      <c r="I244" s="28">
        <v>0.43496323894377498</v>
      </c>
    </row>
    <row r="245" spans="1:9" s="113" customFormat="1" ht="15.75">
      <c r="A245" s="111">
        <v>2017</v>
      </c>
      <c r="B245" s="111">
        <v>30</v>
      </c>
      <c r="C245" s="29">
        <v>0.37609792096861999</v>
      </c>
      <c r="D245" s="29">
        <v>0.408094464648661</v>
      </c>
      <c r="E245" s="29">
        <v>0.30967356144528801</v>
      </c>
      <c r="F245" s="29">
        <v>0.40781624426291402</v>
      </c>
      <c r="G245" s="29">
        <v>0.191331612042549</v>
      </c>
      <c r="H245" s="29">
        <v>0.201015493509797</v>
      </c>
      <c r="I245" s="29">
        <v>0.34008008652347199</v>
      </c>
    </row>
    <row r="246" spans="1:9" ht="15.75">
      <c r="A246" s="109">
        <v>2017</v>
      </c>
      <c r="B246" s="109">
        <v>31</v>
      </c>
      <c r="C246" s="28">
        <v>0.36878172835703699</v>
      </c>
      <c r="D246" s="28">
        <v>0.39021447762822298</v>
      </c>
      <c r="E246" s="28">
        <v>0.31705331538652798</v>
      </c>
      <c r="F246" s="28">
        <v>0.44218582407485701</v>
      </c>
      <c r="G246" s="28">
        <v>0.47402148848825598</v>
      </c>
      <c r="H246" s="28">
        <v>0.458525833713959</v>
      </c>
      <c r="I246" s="28">
        <v>0.481681851799447</v>
      </c>
    </row>
    <row r="247" spans="1:9" s="113" customFormat="1" ht="16.5" thickBot="1">
      <c r="A247" s="114">
        <v>2017</v>
      </c>
      <c r="B247" s="114">
        <v>32</v>
      </c>
      <c r="C247" s="115">
        <v>0.33180712606114798</v>
      </c>
      <c r="D247" s="115">
        <v>0.271583250177451</v>
      </c>
      <c r="E247" s="115">
        <v>0.47860467818077701</v>
      </c>
      <c r="F247" s="115">
        <v>0.265970713949638</v>
      </c>
      <c r="G247" s="115">
        <v>0.224712938410011</v>
      </c>
      <c r="H247" s="115">
        <v>0.15001140393416701</v>
      </c>
      <c r="I247" s="115">
        <v>0.27523454227171001</v>
      </c>
    </row>
    <row r="248" spans="1:9" s="113" customFormat="1" ht="16.5" thickTop="1">
      <c r="A248" s="111"/>
      <c r="B248" s="111"/>
      <c r="C248" s="29"/>
      <c r="D248" s="29"/>
      <c r="E248" s="29"/>
      <c r="F248" s="29"/>
      <c r="G248" s="29"/>
      <c r="H248" s="29"/>
      <c r="I248" s="29"/>
    </row>
    <row r="249" spans="1:9" s="136" customFormat="1" ht="13.5">
      <c r="A249" s="111" t="s">
        <v>222</v>
      </c>
      <c r="B249" s="111"/>
      <c r="C249" s="29"/>
      <c r="D249" s="29"/>
      <c r="E249" s="29"/>
      <c r="F249" s="29"/>
      <c r="G249" s="29"/>
      <c r="H249" s="29"/>
      <c r="I249" s="29"/>
    </row>
    <row r="250" spans="1:9" s="136" customFormat="1" ht="13.5">
      <c r="A250" s="111" t="s">
        <v>223</v>
      </c>
      <c r="B250" s="111"/>
      <c r="C250" s="29"/>
      <c r="D250" s="29"/>
      <c r="E250" s="29"/>
      <c r="F250" s="29"/>
      <c r="G250" s="29"/>
      <c r="H250" s="29"/>
      <c r="I250" s="29"/>
    </row>
    <row r="251" spans="1:9" s="116" customFormat="1" ht="13.5">
      <c r="A251" s="8" t="s">
        <v>224</v>
      </c>
    </row>
    <row r="252" spans="1:9" s="116" customFormat="1" ht="13.5">
      <c r="A252" s="8" t="s">
        <v>225</v>
      </c>
    </row>
    <row r="253" spans="1:9" s="116" customFormat="1" ht="13.5">
      <c r="A253" s="8"/>
    </row>
    <row r="254" spans="1:9" s="116" customFormat="1" ht="13.5">
      <c r="A254" s="8" t="s">
        <v>211</v>
      </c>
    </row>
    <row r="255" spans="1:9" s="110" customFormat="1" ht="11.25"/>
    <row r="256" spans="1:9" s="110" customFormat="1" ht="11.25"/>
    <row r="257" s="110" customFormat="1" ht="11.25"/>
    <row r="258" s="110" customFormat="1" ht="11.25"/>
    <row r="259" s="110" customFormat="1" ht="11.25"/>
    <row r="260" s="110" customFormat="1" ht="11.25"/>
    <row r="261" s="110" customFormat="1" ht="11.25"/>
    <row r="262" s="110" customFormat="1" ht="11.25"/>
    <row r="263" s="110" customFormat="1" ht="11.25"/>
  </sheetData>
  <hyperlinks>
    <hyperlink ref="H1" location="inhalt!A1" display="Inhaltsverzeichnis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54"/>
  <sheetViews>
    <sheetView showZeros="0" topLeftCell="A13" zoomScaleNormal="100" workbookViewId="0"/>
  </sheetViews>
  <sheetFormatPr baseColWidth="10" defaultRowHeight="14.25"/>
  <cols>
    <col min="1" max="1" width="13.140625" style="2" customWidth="1"/>
    <col min="2" max="4" width="14.42578125" style="1" customWidth="1"/>
    <col min="5" max="5" width="15.7109375" style="1" customWidth="1"/>
    <col min="6" max="16384" width="11.42578125" style="1"/>
  </cols>
  <sheetData>
    <row r="1" spans="1:7" s="313" customFormat="1" ht="15">
      <c r="A1" s="42" t="s">
        <v>194</v>
      </c>
      <c r="B1" s="42"/>
      <c r="C1" s="42"/>
      <c r="D1" s="42"/>
      <c r="E1" s="312" t="s">
        <v>531</v>
      </c>
      <c r="G1" s="314"/>
    </row>
    <row r="3" spans="1:7" s="16" customFormat="1" ht="13.5">
      <c r="A3" s="18" t="s">
        <v>427</v>
      </c>
      <c r="B3" s="18"/>
      <c r="C3" s="18"/>
      <c r="D3" s="18"/>
      <c r="G3" s="17"/>
    </row>
    <row r="4" spans="1:7" ht="15" thickBot="1">
      <c r="A4" s="15"/>
      <c r="B4" s="14"/>
      <c r="C4" s="14"/>
      <c r="D4" s="14"/>
    </row>
    <row r="5" spans="1:7" ht="15" thickTop="1">
      <c r="B5" s="13" t="s">
        <v>20</v>
      </c>
      <c r="C5" s="13" t="s">
        <v>135</v>
      </c>
      <c r="D5" s="13" t="s">
        <v>136</v>
      </c>
      <c r="E5" s="12"/>
      <c r="F5" s="11"/>
      <c r="G5" s="11"/>
    </row>
    <row r="6" spans="1:7">
      <c r="A6" s="25" t="s">
        <v>120</v>
      </c>
      <c r="B6" s="13"/>
      <c r="C6" s="13"/>
      <c r="D6" s="13"/>
      <c r="E6" s="12"/>
      <c r="F6" s="11"/>
      <c r="G6" s="11"/>
    </row>
    <row r="7" spans="1:7" ht="13.5" customHeight="1">
      <c r="A7" s="20">
        <v>39814</v>
      </c>
      <c r="B7" s="28">
        <v>1.1032827420437694</v>
      </c>
      <c r="C7" s="28">
        <v>2.1546531424258131</v>
      </c>
      <c r="D7" s="28">
        <v>0.47824822029873848</v>
      </c>
      <c r="E7" s="5"/>
      <c r="F7" s="5"/>
      <c r="G7" s="5"/>
    </row>
    <row r="8" spans="1:7" s="22" customFormat="1" ht="13.5" customHeight="1">
      <c r="A8" s="21">
        <v>40179</v>
      </c>
      <c r="B8" s="29">
        <v>1.0022866791822043</v>
      </c>
      <c r="C8" s="29">
        <v>2.0835374559168165</v>
      </c>
      <c r="D8" s="29">
        <v>0.42607556440405037</v>
      </c>
      <c r="E8" s="5"/>
      <c r="F8" s="5"/>
      <c r="G8" s="5"/>
    </row>
    <row r="9" spans="1:7" ht="13.5" customHeight="1">
      <c r="A9" s="20">
        <v>40544</v>
      </c>
      <c r="B9" s="28">
        <v>0.97798470976528129</v>
      </c>
      <c r="C9" s="28">
        <v>2.0531221165660729</v>
      </c>
      <c r="D9" s="28">
        <v>0.42474725409997705</v>
      </c>
      <c r="E9" s="5"/>
      <c r="F9" s="5"/>
      <c r="G9" s="5"/>
    </row>
    <row r="10" spans="1:7" s="22" customFormat="1" ht="13.5" customHeight="1">
      <c r="A10" s="21">
        <v>40909</v>
      </c>
      <c r="B10" s="29">
        <v>0.91225228680749304</v>
      </c>
      <c r="C10" s="29">
        <v>1.9881721218283674</v>
      </c>
      <c r="D10" s="29">
        <v>0.40281567932156215</v>
      </c>
      <c r="E10" s="5"/>
      <c r="F10" s="5"/>
      <c r="G10" s="5"/>
    </row>
    <row r="11" spans="1:7" ht="13.5" customHeight="1">
      <c r="A11" s="20">
        <v>41275</v>
      </c>
      <c r="B11" s="28">
        <v>0.93742479102127807</v>
      </c>
      <c r="C11" s="28">
        <v>2.0678411155270155</v>
      </c>
      <c r="D11" s="28">
        <v>0.41137557143146491</v>
      </c>
      <c r="E11" s="5"/>
      <c r="F11" s="5"/>
      <c r="G11" s="5"/>
    </row>
    <row r="12" spans="1:7" s="22" customFormat="1" ht="13.5" customHeight="1">
      <c r="A12" s="21">
        <v>41640</v>
      </c>
      <c r="B12" s="29">
        <v>0.94769439275919054</v>
      </c>
      <c r="C12" s="29">
        <v>2.0495433150802507</v>
      </c>
      <c r="D12" s="29">
        <v>0.42190293742543256</v>
      </c>
      <c r="E12" s="5"/>
      <c r="F12" s="5"/>
      <c r="G12" s="5"/>
    </row>
    <row r="13" spans="1:7" ht="13.5" customHeight="1">
      <c r="A13" s="20">
        <v>42005</v>
      </c>
      <c r="B13" s="28">
        <v>0.93175310217416363</v>
      </c>
      <c r="C13" s="28">
        <v>2.0304881164259934</v>
      </c>
      <c r="D13" s="28">
        <v>0.4113622523920395</v>
      </c>
      <c r="E13" s="5"/>
      <c r="F13" s="5"/>
      <c r="G13" s="5"/>
    </row>
    <row r="14" spans="1:7" s="22" customFormat="1" ht="13.5" customHeight="1">
      <c r="A14" s="21">
        <v>42370</v>
      </c>
      <c r="B14" s="29">
        <v>0.96040091105095859</v>
      </c>
      <c r="C14" s="29">
        <v>2.0446432923820717</v>
      </c>
      <c r="D14" s="29">
        <v>0.42214726953151677</v>
      </c>
      <c r="E14" s="5"/>
      <c r="F14" s="5"/>
      <c r="G14" s="5"/>
    </row>
    <row r="15" spans="1:7" ht="13.5" customHeight="1">
      <c r="A15" s="20">
        <v>42736</v>
      </c>
      <c r="B15" s="28">
        <v>0.95887360469282357</v>
      </c>
      <c r="C15" s="28">
        <v>2.0707245681128716</v>
      </c>
      <c r="D15" s="28">
        <v>0.41269906088275932</v>
      </c>
      <c r="E15" s="5"/>
      <c r="F15" s="5"/>
      <c r="G15" s="5"/>
    </row>
    <row r="16" spans="1:7" s="22" customFormat="1" ht="13.5" customHeight="1">
      <c r="A16" s="21">
        <v>43101</v>
      </c>
      <c r="B16" s="29">
        <v>0.95555994963450031</v>
      </c>
      <c r="C16" s="29">
        <v>2.0558139691371684</v>
      </c>
      <c r="D16" s="29">
        <v>0.40941661384417682</v>
      </c>
      <c r="E16" s="5"/>
      <c r="F16" s="5"/>
      <c r="G16" s="5"/>
    </row>
    <row r="17" spans="1:7" ht="13.5" customHeight="1">
      <c r="A17" s="20">
        <v>43466</v>
      </c>
      <c r="B17" s="28">
        <v>0</v>
      </c>
      <c r="C17" s="28">
        <v>0</v>
      </c>
      <c r="D17" s="28">
        <v>0</v>
      </c>
      <c r="E17" s="5"/>
      <c r="F17" s="5"/>
      <c r="G17" s="5"/>
    </row>
    <row r="18" spans="1:7" s="22" customFormat="1" ht="24.95" customHeight="1">
      <c r="A18" s="21" t="s">
        <v>9</v>
      </c>
      <c r="B18" s="29">
        <v>1.029791916718793</v>
      </c>
      <c r="C18" s="29">
        <v>2.1394419175992043</v>
      </c>
      <c r="D18" s="29">
        <v>0.43784798172999301</v>
      </c>
      <c r="E18" s="5"/>
      <c r="F18" s="5"/>
      <c r="G18" s="5"/>
    </row>
    <row r="19" spans="1:7" ht="13.5" customHeight="1">
      <c r="A19" s="20" t="s">
        <v>8</v>
      </c>
      <c r="B19" s="28">
        <v>0.95350837891788753</v>
      </c>
      <c r="C19" s="28">
        <v>2.0672214375694766</v>
      </c>
      <c r="D19" s="28">
        <v>0.39644900044245962</v>
      </c>
      <c r="E19" s="5"/>
      <c r="F19" s="5"/>
      <c r="G19" s="5"/>
    </row>
    <row r="20" spans="1:7" s="22" customFormat="1" ht="13.5" customHeight="1">
      <c r="A20" s="21" t="s">
        <v>7</v>
      </c>
      <c r="B20" s="29">
        <v>0.91458638877966991</v>
      </c>
      <c r="C20" s="29">
        <v>2.0145574940584794</v>
      </c>
      <c r="D20" s="29">
        <v>0.39584369565911559</v>
      </c>
      <c r="E20" s="5"/>
      <c r="F20" s="5"/>
      <c r="G20" s="5"/>
    </row>
    <row r="21" spans="1:7" ht="13.5" customHeight="1">
      <c r="A21" s="20" t="s">
        <v>6</v>
      </c>
      <c r="B21" s="28">
        <v>0.92731336711283019</v>
      </c>
      <c r="C21" s="28">
        <v>1.9992708793190674</v>
      </c>
      <c r="D21" s="28">
        <v>0.40943113741302012</v>
      </c>
      <c r="E21" s="5"/>
      <c r="F21" s="5"/>
      <c r="G21" s="5"/>
    </row>
    <row r="22" spans="1:7" s="22" customFormat="1" ht="13.5" customHeight="1">
      <c r="A22" s="21" t="s">
        <v>5</v>
      </c>
      <c r="B22" s="29">
        <v>1.0037495981615912</v>
      </c>
      <c r="C22" s="29">
        <v>2.0812873481822201</v>
      </c>
      <c r="D22" s="29">
        <v>0.42801352812268578</v>
      </c>
      <c r="E22" s="5"/>
      <c r="F22" s="5"/>
      <c r="G22" s="5"/>
    </row>
    <row r="23" spans="1:7" ht="13.5" customHeight="1">
      <c r="A23" s="20" t="s">
        <v>4</v>
      </c>
      <c r="B23" s="28">
        <v>0.94379482415940985</v>
      </c>
      <c r="C23" s="28">
        <v>2.0321304694996711</v>
      </c>
      <c r="D23" s="28">
        <v>0.40845354284932522</v>
      </c>
      <c r="E23" s="5"/>
      <c r="F23" s="5"/>
      <c r="G23" s="5"/>
    </row>
    <row r="24" spans="1:7" s="22" customFormat="1" ht="13.5" customHeight="1">
      <c r="A24" s="21" t="s">
        <v>3</v>
      </c>
      <c r="B24" s="29">
        <v>0.86432804766388183</v>
      </c>
      <c r="C24" s="29">
        <v>1.8936724553237516</v>
      </c>
      <c r="D24" s="29">
        <v>0.38444243254740307</v>
      </c>
      <c r="E24" s="5"/>
      <c r="F24" s="5"/>
      <c r="G24" s="5"/>
    </row>
    <row r="25" spans="1:7" ht="13.5" customHeight="1">
      <c r="A25" s="20" t="s">
        <v>2</v>
      </c>
      <c r="B25" s="28">
        <v>0</v>
      </c>
      <c r="C25" s="28">
        <v>0</v>
      </c>
      <c r="D25" s="28">
        <v>0</v>
      </c>
      <c r="E25" s="5"/>
      <c r="F25" s="5"/>
      <c r="G25" s="5"/>
    </row>
    <row r="26" spans="1:7" s="22" customFormat="1" ht="24.95" customHeight="1">
      <c r="A26" s="21" t="s">
        <v>1</v>
      </c>
      <c r="B26" s="29">
        <v>0.9648667823457272</v>
      </c>
      <c r="C26" s="29">
        <v>2.074419837684915</v>
      </c>
      <c r="D26" s="29">
        <v>0.40920952413306272</v>
      </c>
      <c r="E26" s="5"/>
      <c r="F26" s="5"/>
      <c r="G26" s="5"/>
    </row>
    <row r="27" spans="1:7" ht="13.5" customHeight="1">
      <c r="A27" s="20" t="s">
        <v>0</v>
      </c>
      <c r="B27" s="28">
        <v>0.95547404704967831</v>
      </c>
      <c r="C27" s="28">
        <v>2.0401741673234612</v>
      </c>
      <c r="D27" s="28">
        <v>0.41201296593717623</v>
      </c>
      <c r="E27" s="5"/>
      <c r="F27" s="5"/>
      <c r="G27" s="5"/>
    </row>
    <row r="28" spans="1:7" s="22" customFormat="1" ht="13.5" customHeight="1">
      <c r="A28" s="26" t="s">
        <v>121</v>
      </c>
      <c r="B28" s="5"/>
      <c r="C28" s="5"/>
      <c r="D28" s="5"/>
      <c r="E28" s="5"/>
      <c r="F28" s="5"/>
      <c r="G28" s="5"/>
    </row>
    <row r="29" spans="1:7" ht="13.5" customHeight="1">
      <c r="A29" s="20">
        <v>39814</v>
      </c>
      <c r="B29" s="9">
        <v>-1.5593333901902302</v>
      </c>
      <c r="C29" s="9">
        <v>0.53392479176982865</v>
      </c>
      <c r="D29" s="9">
        <v>-0.85653581726016959</v>
      </c>
      <c r="E29" s="5"/>
      <c r="F29" s="5"/>
      <c r="G29" s="5"/>
    </row>
    <row r="30" spans="1:7" s="22" customFormat="1" ht="13.5" customHeight="1">
      <c r="A30" s="21">
        <v>40179</v>
      </c>
      <c r="B30" s="5">
        <v>-9.1541414555688245</v>
      </c>
      <c r="C30" s="5">
        <v>-3.3005630980089484</v>
      </c>
      <c r="D30" s="5">
        <v>-10.909116580109464</v>
      </c>
      <c r="E30" s="5"/>
      <c r="F30" s="5"/>
      <c r="G30" s="5"/>
    </row>
    <row r="31" spans="1:7" ht="13.5" customHeight="1">
      <c r="A31" s="20">
        <v>40544</v>
      </c>
      <c r="B31" s="9">
        <v>-2.4246525392068148</v>
      </c>
      <c r="C31" s="9">
        <v>-1.459793259985334</v>
      </c>
      <c r="D31" s="9">
        <v>-0.31175463111366686</v>
      </c>
      <c r="E31" s="5"/>
      <c r="F31" s="5"/>
      <c r="G31" s="5"/>
    </row>
    <row r="32" spans="1:7" s="22" customFormat="1" ht="13.5" customHeight="1">
      <c r="A32" s="21">
        <v>40909</v>
      </c>
      <c r="B32" s="5">
        <v>-6.7212117225804269</v>
      </c>
      <c r="C32" s="5">
        <v>-3.1634745061505098</v>
      </c>
      <c r="D32" s="5">
        <v>-5.1634412151497138</v>
      </c>
      <c r="E32" s="5"/>
      <c r="F32" s="5"/>
      <c r="G32" s="5"/>
    </row>
    <row r="33" spans="1:7" ht="13.5" customHeight="1">
      <c r="A33" s="20">
        <v>41275</v>
      </c>
      <c r="B33" s="9">
        <v>2.7593796779483468</v>
      </c>
      <c r="C33" s="9">
        <v>4.0071477124114745</v>
      </c>
      <c r="D33" s="9">
        <v>2.1250146281097275</v>
      </c>
      <c r="E33" s="5"/>
      <c r="F33" s="5"/>
      <c r="G33" s="5"/>
    </row>
    <row r="34" spans="1:7" s="22" customFormat="1" ht="13.5" customHeight="1">
      <c r="A34" s="21">
        <v>41640</v>
      </c>
      <c r="B34" s="5">
        <v>1.0955120705442669</v>
      </c>
      <c r="C34" s="5">
        <v>-0.88487458293435917</v>
      </c>
      <c r="D34" s="5">
        <v>2.5590644474428883</v>
      </c>
      <c r="E34" s="5"/>
      <c r="F34" s="5"/>
      <c r="G34" s="5"/>
    </row>
    <row r="35" spans="1:7" ht="13.5" customHeight="1">
      <c r="A35" s="20">
        <v>42005</v>
      </c>
      <c r="B35" s="9">
        <v>-1.6821130004382752</v>
      </c>
      <c r="C35" s="9">
        <v>-0.92972900421532179</v>
      </c>
      <c r="D35" s="9">
        <v>-2.4983673016630821</v>
      </c>
      <c r="E35" s="5"/>
      <c r="F35" s="5"/>
      <c r="G35" s="5"/>
    </row>
    <row r="36" spans="1:7" s="22" customFormat="1" ht="13.5" customHeight="1">
      <c r="A36" s="21">
        <v>42370</v>
      </c>
      <c r="B36" s="5">
        <v>3.0746137372602069</v>
      </c>
      <c r="C36" s="5">
        <v>0.69713168186346364</v>
      </c>
      <c r="D36" s="5">
        <v>2.6217809428947927</v>
      </c>
      <c r="E36" s="5"/>
      <c r="F36" s="5"/>
      <c r="G36" s="5"/>
    </row>
    <row r="37" spans="1:7" ht="13.5" customHeight="1">
      <c r="A37" s="20">
        <v>42736</v>
      </c>
      <c r="B37" s="9">
        <v>-0.15902799971979506</v>
      </c>
      <c r="C37" s="9">
        <v>1.2755905065677502</v>
      </c>
      <c r="D37" s="9">
        <v>-2.238130939291096</v>
      </c>
      <c r="E37" s="5"/>
      <c r="F37" s="5"/>
      <c r="G37" s="5"/>
    </row>
    <row r="38" spans="1:7" s="22" customFormat="1" ht="13.5" customHeight="1">
      <c r="A38" s="21">
        <v>43101</v>
      </c>
      <c r="B38" s="5">
        <v>-0.34557787826319353</v>
      </c>
      <c r="C38" s="5">
        <v>-0.72006674404272997</v>
      </c>
      <c r="D38" s="5">
        <v>-0.79536091784686147</v>
      </c>
      <c r="E38" s="5"/>
      <c r="F38" s="5"/>
      <c r="G38" s="5"/>
    </row>
    <row r="39" spans="1:7" ht="13.5" customHeight="1">
      <c r="A39" s="20">
        <v>43466</v>
      </c>
      <c r="B39" s="9">
        <v>0</v>
      </c>
      <c r="C39" s="9">
        <v>0</v>
      </c>
      <c r="D39" s="9">
        <v>0</v>
      </c>
      <c r="E39" s="5"/>
      <c r="F39" s="5"/>
      <c r="G39" s="5"/>
    </row>
    <row r="40" spans="1:7" s="22" customFormat="1" ht="24.95" customHeight="1">
      <c r="A40" s="21" t="s">
        <v>9</v>
      </c>
      <c r="B40" s="5">
        <v>6.2850848472197445</v>
      </c>
      <c r="C40" s="5">
        <v>2.6262186832907504</v>
      </c>
      <c r="D40" s="5">
        <v>7.6533379731223299</v>
      </c>
      <c r="E40" s="5"/>
      <c r="F40" s="5"/>
      <c r="G40" s="5"/>
    </row>
    <row r="41" spans="1:7" ht="13.5" customHeight="1">
      <c r="A41" s="20" t="s">
        <v>8</v>
      </c>
      <c r="B41" s="9">
        <v>0.76368435322994177</v>
      </c>
      <c r="C41" s="9">
        <v>1.3798699017650107</v>
      </c>
      <c r="D41" s="9">
        <v>-4.0918744562397835</v>
      </c>
      <c r="E41" s="5"/>
      <c r="F41" s="5"/>
      <c r="G41" s="5"/>
    </row>
    <row r="42" spans="1:7" s="22" customFormat="1" ht="13.5" customHeight="1">
      <c r="A42" s="21" t="s">
        <v>7</v>
      </c>
      <c r="B42" s="5">
        <v>-4.8547663143715329</v>
      </c>
      <c r="C42" s="5">
        <v>-3.1992933767434937</v>
      </c>
      <c r="D42" s="5">
        <v>-4.8498019265177987</v>
      </c>
      <c r="E42" s="5"/>
      <c r="F42" s="5"/>
      <c r="G42" s="5"/>
    </row>
    <row r="43" spans="1:7" ht="13.5" customHeight="1">
      <c r="A43" s="20" t="s">
        <v>6</v>
      </c>
      <c r="B43" s="9">
        <v>-3.3485712867332214</v>
      </c>
      <c r="C43" s="9">
        <v>-3.7640030938124265</v>
      </c>
      <c r="D43" s="9">
        <v>-1.1290600650257812</v>
      </c>
      <c r="E43" s="5"/>
      <c r="F43" s="5"/>
      <c r="G43" s="5"/>
    </row>
    <row r="44" spans="1:7" s="22" customFormat="1" ht="13.5" customHeight="1">
      <c r="A44" s="21" t="s">
        <v>5</v>
      </c>
      <c r="B44" s="5">
        <v>-2.5288913356574025</v>
      </c>
      <c r="C44" s="5">
        <v>-2.7182121159074506</v>
      </c>
      <c r="D44" s="5">
        <v>-2.2460886009911589</v>
      </c>
      <c r="E44" s="5"/>
      <c r="F44" s="5"/>
      <c r="G44" s="5"/>
    </row>
    <row r="45" spans="1:7" ht="13.5" customHeight="1">
      <c r="A45" s="20" t="s">
        <v>4</v>
      </c>
      <c r="B45" s="9">
        <v>-1.0187172942833862</v>
      </c>
      <c r="C45" s="9">
        <v>-1.6974943966846383</v>
      </c>
      <c r="D45" s="9">
        <v>3.0280168176657911</v>
      </c>
      <c r="E45" s="5"/>
      <c r="F45" s="5"/>
      <c r="G45" s="5"/>
    </row>
    <row r="46" spans="1:7" s="22" customFormat="1" ht="13.5" customHeight="1">
      <c r="A46" s="21" t="s">
        <v>3</v>
      </c>
      <c r="B46" s="5">
        <v>-5.4951988934416187</v>
      </c>
      <c r="C46" s="5">
        <v>-6.0005752673355408</v>
      </c>
      <c r="D46" s="5">
        <v>-2.8802437014257323</v>
      </c>
      <c r="E46" s="5"/>
      <c r="F46" s="5"/>
      <c r="G46" s="5"/>
    </row>
    <row r="47" spans="1:7" ht="13.5" customHeight="1">
      <c r="A47" s="20" t="s">
        <v>2</v>
      </c>
      <c r="B47" s="9">
        <v>0</v>
      </c>
      <c r="C47" s="9">
        <v>0</v>
      </c>
      <c r="D47" s="9">
        <v>0</v>
      </c>
      <c r="E47" s="5"/>
      <c r="F47" s="5"/>
      <c r="G47" s="5"/>
    </row>
    <row r="48" spans="1:7" s="22" customFormat="1" ht="24.95" customHeight="1">
      <c r="A48" s="21" t="s">
        <v>1</v>
      </c>
      <c r="B48" s="5">
        <v>0.61558861434829637</v>
      </c>
      <c r="C48" s="5">
        <v>0.28918465855290032</v>
      </c>
      <c r="D48" s="5">
        <v>-0.76286330168820948</v>
      </c>
      <c r="E48" s="5"/>
      <c r="F48" s="5"/>
      <c r="G48" s="5"/>
    </row>
    <row r="49" spans="1:7" ht="13.5" customHeight="1" thickBot="1">
      <c r="A49" s="20" t="s">
        <v>0</v>
      </c>
      <c r="B49" s="9">
        <v>-0.97347483278612079</v>
      </c>
      <c r="C49" s="9">
        <v>-1.6508553253941336</v>
      </c>
      <c r="D49" s="9">
        <v>0.68508713477595407</v>
      </c>
      <c r="E49" s="5"/>
      <c r="F49" s="5"/>
      <c r="G49" s="5"/>
    </row>
    <row r="50" spans="1:7" s="31" customFormat="1" thickTop="1">
      <c r="A50" s="32"/>
      <c r="B50" s="33"/>
      <c r="C50" s="33"/>
      <c r="D50" s="33"/>
    </row>
    <row r="51" spans="1:7" s="31" customFormat="1" ht="13.5">
      <c r="A51" s="30" t="s">
        <v>140</v>
      </c>
    </row>
    <row r="52" spans="1:7" s="31" customFormat="1" ht="13.5">
      <c r="A52" s="30"/>
    </row>
    <row r="53" spans="1:7" s="31" customFormat="1" ht="13.5">
      <c r="A53" s="30" t="s">
        <v>141</v>
      </c>
    </row>
    <row r="54" spans="1:7" s="31" customFormat="1" ht="13.5">
      <c r="A54" s="30"/>
    </row>
  </sheetData>
  <hyperlinks>
    <hyperlink ref="E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EW33"/>
  <sheetViews>
    <sheetView showZeros="0" zoomScaleNormal="100" workbookViewId="0"/>
  </sheetViews>
  <sheetFormatPr baseColWidth="10" defaultRowHeight="14.25"/>
  <cols>
    <col min="1" max="1" width="8.7109375" style="50" customWidth="1"/>
    <col min="2" max="5" width="15.85546875" style="49" customWidth="1"/>
    <col min="6" max="16384" width="11.42578125" style="49"/>
  </cols>
  <sheetData>
    <row r="1" spans="1:16377" s="313" customFormat="1" ht="15">
      <c r="A1" s="42" t="s">
        <v>194</v>
      </c>
      <c r="B1" s="42"/>
      <c r="C1" s="42"/>
      <c r="D1" s="42"/>
      <c r="E1" s="312" t="s">
        <v>531</v>
      </c>
    </row>
    <row r="3" spans="1:16377" ht="16.5" customHeight="1">
      <c r="A3" s="294" t="s">
        <v>608</v>
      </c>
    </row>
    <row r="4" spans="1:16377" s="60" customFormat="1" ht="13.5" customHeight="1" thickBot="1">
      <c r="A4" s="72" t="s">
        <v>607</v>
      </c>
      <c r="B4" s="48"/>
      <c r="C4" s="48"/>
      <c r="D4" s="48"/>
      <c r="E4" s="48"/>
    </row>
    <row r="5" spans="1:16377" s="31" customFormat="1" thickTop="1">
      <c r="A5" s="58"/>
      <c r="B5" s="71" t="s">
        <v>195</v>
      </c>
      <c r="C5" s="71" t="s">
        <v>604</v>
      </c>
      <c r="D5" s="71" t="s">
        <v>605</v>
      </c>
      <c r="E5" s="71" t="s">
        <v>606</v>
      </c>
      <c r="F5" s="71"/>
      <c r="G5" s="71"/>
      <c r="H5" s="71"/>
      <c r="I5" s="58"/>
      <c r="J5" s="71"/>
      <c r="K5" s="71"/>
      <c r="L5" s="71"/>
      <c r="M5" s="71"/>
      <c r="N5" s="58"/>
      <c r="O5" s="71"/>
      <c r="P5" s="71"/>
      <c r="Q5" s="71"/>
      <c r="R5" s="71"/>
      <c r="S5" s="58"/>
      <c r="T5" s="71"/>
      <c r="U5" s="71"/>
      <c r="V5" s="71"/>
      <c r="W5" s="71"/>
      <c r="X5" s="58"/>
      <c r="Y5" s="71"/>
      <c r="Z5" s="71"/>
      <c r="AA5" s="71"/>
      <c r="AB5" s="71"/>
      <c r="AC5" s="58"/>
      <c r="AD5" s="71"/>
      <c r="AE5" s="71"/>
      <c r="AF5" s="71"/>
      <c r="AG5" s="71"/>
      <c r="AH5" s="58"/>
      <c r="AI5" s="71"/>
      <c r="AJ5" s="71"/>
      <c r="AK5" s="71"/>
      <c r="AL5" s="71"/>
      <c r="AM5" s="58"/>
      <c r="AN5" s="71"/>
      <c r="AO5" s="71"/>
      <c r="AP5" s="71"/>
      <c r="AQ5" s="71"/>
      <c r="AR5" s="58"/>
      <c r="AS5" s="71"/>
      <c r="AT5" s="71"/>
      <c r="AU5" s="71"/>
      <c r="AV5" s="71"/>
      <c r="AW5" s="58"/>
      <c r="AX5" s="71"/>
      <c r="AY5" s="71"/>
      <c r="AZ5" s="71"/>
      <c r="BA5" s="71"/>
      <c r="BB5" s="58"/>
      <c r="BC5" s="71"/>
      <c r="BD5" s="71"/>
      <c r="BE5" s="71"/>
      <c r="BF5" s="71"/>
      <c r="BG5" s="58"/>
      <c r="BH5" s="71"/>
      <c r="BI5" s="71"/>
      <c r="BJ5" s="71"/>
      <c r="BK5" s="71"/>
      <c r="BL5" s="58"/>
      <c r="BM5" s="71"/>
      <c r="BN5" s="71"/>
      <c r="BO5" s="71"/>
      <c r="BP5" s="71"/>
      <c r="BQ5" s="58"/>
      <c r="BR5" s="71"/>
      <c r="BS5" s="71"/>
      <c r="BT5" s="71"/>
      <c r="BU5" s="71"/>
      <c r="BV5" s="58"/>
      <c r="BW5" s="71"/>
      <c r="BX5" s="71"/>
      <c r="BY5" s="71"/>
      <c r="BZ5" s="71"/>
      <c r="CA5" s="58"/>
      <c r="CB5" s="71"/>
      <c r="CC5" s="71"/>
      <c r="CD5" s="71"/>
      <c r="CE5" s="71"/>
      <c r="CF5" s="58"/>
      <c r="CG5" s="71"/>
      <c r="CH5" s="71"/>
      <c r="CI5" s="71"/>
      <c r="CJ5" s="71"/>
      <c r="CK5" s="58"/>
      <c r="CL5" s="71"/>
      <c r="CM5" s="71"/>
      <c r="CN5" s="71"/>
      <c r="CO5" s="71"/>
      <c r="CP5" s="58"/>
      <c r="CQ5" s="71"/>
      <c r="CR5" s="71"/>
      <c r="CS5" s="71"/>
      <c r="CT5" s="71"/>
      <c r="CU5" s="58"/>
      <c r="CV5" s="71"/>
      <c r="CW5" s="71"/>
      <c r="CX5" s="71"/>
      <c r="CY5" s="71"/>
      <c r="CZ5" s="58"/>
      <c r="DA5" s="71"/>
      <c r="DB5" s="71"/>
      <c r="DC5" s="71"/>
      <c r="DD5" s="71"/>
      <c r="DE5" s="58"/>
      <c r="DF5" s="71"/>
      <c r="DG5" s="71"/>
      <c r="DH5" s="71"/>
      <c r="DI5" s="71"/>
      <c r="DJ5" s="58"/>
      <c r="DK5" s="71"/>
      <c r="DL5" s="71"/>
      <c r="DM5" s="71"/>
      <c r="DN5" s="71"/>
      <c r="DO5" s="58"/>
      <c r="DP5" s="71"/>
      <c r="DQ5" s="71"/>
      <c r="DR5" s="71"/>
      <c r="DS5" s="71"/>
      <c r="DT5" s="58"/>
      <c r="DU5" s="71"/>
      <c r="DV5" s="71"/>
      <c r="DW5" s="71"/>
      <c r="DX5" s="71"/>
      <c r="DY5" s="58"/>
      <c r="DZ5" s="71"/>
      <c r="EA5" s="71"/>
      <c r="EB5" s="71"/>
      <c r="EC5" s="71"/>
      <c r="ED5" s="58"/>
      <c r="EE5" s="71"/>
      <c r="EF5" s="71"/>
      <c r="EG5" s="71"/>
      <c r="EH5" s="71"/>
      <c r="EI5" s="58"/>
      <c r="EJ5" s="71"/>
      <c r="EK5" s="71"/>
      <c r="EL5" s="71"/>
      <c r="EM5" s="71"/>
      <c r="EN5" s="58"/>
      <c r="EO5" s="71"/>
      <c r="EP5" s="71"/>
      <c r="EQ5" s="71"/>
      <c r="ER5" s="71"/>
      <c r="ES5" s="58"/>
      <c r="ET5" s="71"/>
      <c r="EU5" s="71"/>
      <c r="EV5" s="71"/>
      <c r="EW5" s="71"/>
      <c r="EX5" s="58"/>
      <c r="EY5" s="71"/>
      <c r="EZ5" s="71"/>
      <c r="FA5" s="71"/>
      <c r="FB5" s="71"/>
      <c r="FC5" s="58"/>
      <c r="FD5" s="71"/>
      <c r="FE5" s="71"/>
      <c r="FF5" s="71"/>
      <c r="FG5" s="71"/>
      <c r="FH5" s="58"/>
      <c r="FI5" s="71"/>
      <c r="FJ5" s="71"/>
      <c r="FK5" s="71"/>
      <c r="FL5" s="71"/>
      <c r="FM5" s="58"/>
      <c r="FN5" s="71"/>
      <c r="FO5" s="71"/>
      <c r="FP5" s="71"/>
      <c r="FQ5" s="71"/>
      <c r="FR5" s="58"/>
      <c r="FS5" s="71"/>
      <c r="FT5" s="71"/>
      <c r="FU5" s="71"/>
      <c r="FV5" s="71"/>
      <c r="FW5" s="58"/>
      <c r="FX5" s="71"/>
      <c r="FY5" s="71"/>
      <c r="FZ5" s="71"/>
      <c r="GA5" s="71"/>
      <c r="GB5" s="58"/>
      <c r="GC5" s="71"/>
      <c r="GD5" s="71"/>
      <c r="GE5" s="71"/>
      <c r="GF5" s="71"/>
      <c r="GG5" s="58"/>
      <c r="GH5" s="71"/>
      <c r="GI5" s="71"/>
      <c r="GJ5" s="71"/>
      <c r="GK5" s="71"/>
      <c r="GL5" s="58"/>
      <c r="GM5" s="71"/>
      <c r="GN5" s="71"/>
      <c r="GO5" s="71"/>
      <c r="GP5" s="71"/>
      <c r="GQ5" s="58"/>
      <c r="GR5" s="71"/>
      <c r="GS5" s="71"/>
      <c r="GT5" s="71"/>
      <c r="GU5" s="71"/>
      <c r="GV5" s="58"/>
      <c r="GW5" s="71"/>
      <c r="GX5" s="71"/>
      <c r="GY5" s="71"/>
      <c r="GZ5" s="71"/>
      <c r="HA5" s="58"/>
      <c r="HB5" s="71"/>
      <c r="HC5" s="71"/>
      <c r="HD5" s="71"/>
      <c r="HE5" s="71"/>
      <c r="HF5" s="58"/>
      <c r="HG5" s="71"/>
      <c r="HH5" s="71"/>
      <c r="HI5" s="71"/>
      <c r="HJ5" s="71"/>
      <c r="HK5" s="58"/>
      <c r="HL5" s="71"/>
      <c r="HM5" s="71"/>
      <c r="HN5" s="71"/>
      <c r="HO5" s="71"/>
      <c r="HP5" s="58"/>
      <c r="HQ5" s="71"/>
      <c r="HR5" s="71"/>
      <c r="HS5" s="71"/>
      <c r="HT5" s="71"/>
      <c r="HU5" s="58"/>
      <c r="HV5" s="71"/>
      <c r="HW5" s="71"/>
      <c r="HX5" s="71"/>
      <c r="HY5" s="71"/>
      <c r="HZ5" s="58"/>
      <c r="IA5" s="71"/>
      <c r="IB5" s="71"/>
      <c r="IC5" s="71"/>
      <c r="ID5" s="71"/>
      <c r="IE5" s="58"/>
      <c r="IF5" s="71"/>
      <c r="IG5" s="71"/>
      <c r="IH5" s="71"/>
      <c r="II5" s="71"/>
      <c r="IJ5" s="58"/>
      <c r="IK5" s="71"/>
      <c r="IL5" s="71"/>
      <c r="IM5" s="71"/>
      <c r="IN5" s="71"/>
      <c r="IO5" s="58"/>
      <c r="IP5" s="71"/>
      <c r="IQ5" s="71"/>
      <c r="IR5" s="71"/>
      <c r="IS5" s="71"/>
      <c r="IT5" s="58"/>
      <c r="IU5" s="71"/>
      <c r="IV5" s="71"/>
      <c r="IW5" s="71"/>
      <c r="IX5" s="71"/>
      <c r="IY5" s="58"/>
      <c r="IZ5" s="71"/>
      <c r="JA5" s="71"/>
      <c r="JB5" s="71"/>
      <c r="JC5" s="71"/>
      <c r="JD5" s="58"/>
      <c r="JE5" s="71"/>
      <c r="JF5" s="71"/>
      <c r="JG5" s="71"/>
      <c r="JH5" s="71"/>
      <c r="JI5" s="58"/>
      <c r="JJ5" s="71"/>
      <c r="JK5" s="71"/>
      <c r="JL5" s="71"/>
      <c r="JM5" s="71"/>
      <c r="JN5" s="58"/>
      <c r="JO5" s="71"/>
      <c r="JP5" s="71"/>
      <c r="JQ5" s="71"/>
      <c r="JR5" s="71"/>
      <c r="JS5" s="58"/>
      <c r="JT5" s="71"/>
      <c r="JU5" s="71"/>
      <c r="JV5" s="71"/>
      <c r="JW5" s="71"/>
      <c r="JX5" s="58"/>
      <c r="JY5" s="71"/>
      <c r="JZ5" s="71"/>
      <c r="KA5" s="71"/>
      <c r="KB5" s="71"/>
      <c r="KC5" s="58"/>
      <c r="KD5" s="71"/>
      <c r="KE5" s="71"/>
      <c r="KF5" s="71"/>
      <c r="KG5" s="71"/>
      <c r="KH5" s="58"/>
      <c r="KI5" s="71"/>
      <c r="KJ5" s="71"/>
      <c r="KK5" s="71"/>
      <c r="KL5" s="71"/>
      <c r="KM5" s="58"/>
      <c r="KN5" s="71"/>
      <c r="KO5" s="71"/>
      <c r="KP5" s="71"/>
      <c r="KQ5" s="71"/>
      <c r="KR5" s="58"/>
      <c r="KS5" s="71"/>
      <c r="KT5" s="71"/>
      <c r="KU5" s="71"/>
      <c r="KV5" s="71"/>
      <c r="KW5" s="58"/>
      <c r="KX5" s="71"/>
      <c r="KY5" s="71"/>
      <c r="KZ5" s="71"/>
      <c r="LA5" s="71"/>
      <c r="LB5" s="58"/>
      <c r="LC5" s="71"/>
      <c r="LD5" s="71"/>
      <c r="LE5" s="71"/>
      <c r="LF5" s="71"/>
      <c r="LG5" s="58"/>
      <c r="LH5" s="71"/>
      <c r="LI5" s="71"/>
      <c r="LJ5" s="71"/>
      <c r="LK5" s="71"/>
      <c r="LL5" s="58"/>
      <c r="LM5" s="71"/>
      <c r="LN5" s="71"/>
      <c r="LO5" s="71"/>
      <c r="LP5" s="71"/>
      <c r="LQ5" s="58"/>
      <c r="LR5" s="71"/>
      <c r="LS5" s="71"/>
      <c r="LT5" s="71"/>
      <c r="LU5" s="71"/>
      <c r="LV5" s="58"/>
      <c r="LW5" s="71"/>
      <c r="LX5" s="71"/>
      <c r="LY5" s="71"/>
      <c r="LZ5" s="71"/>
      <c r="MA5" s="58"/>
      <c r="MB5" s="71"/>
      <c r="MC5" s="71"/>
      <c r="MD5" s="71"/>
      <c r="ME5" s="71"/>
      <c r="MF5" s="58"/>
      <c r="MG5" s="71"/>
      <c r="MH5" s="71"/>
      <c r="MI5" s="71"/>
      <c r="MJ5" s="71"/>
      <c r="MK5" s="58"/>
      <c r="ML5" s="71"/>
      <c r="MM5" s="71"/>
      <c r="MN5" s="71"/>
      <c r="MO5" s="71"/>
      <c r="MP5" s="58"/>
      <c r="MQ5" s="71"/>
      <c r="MR5" s="71"/>
      <c r="MS5" s="71"/>
      <c r="MT5" s="71"/>
      <c r="MU5" s="58"/>
      <c r="MV5" s="71"/>
      <c r="MW5" s="71"/>
      <c r="MX5" s="71"/>
      <c r="MY5" s="71"/>
      <c r="MZ5" s="58"/>
      <c r="NA5" s="71"/>
      <c r="NB5" s="71"/>
      <c r="NC5" s="71"/>
      <c r="ND5" s="71"/>
      <c r="NE5" s="58"/>
      <c r="NF5" s="71"/>
      <c r="NG5" s="71"/>
      <c r="NH5" s="71"/>
      <c r="NI5" s="71"/>
      <c r="NJ5" s="58"/>
      <c r="NK5" s="71"/>
      <c r="NL5" s="71"/>
      <c r="NM5" s="71"/>
      <c r="NN5" s="71"/>
      <c r="NO5" s="58"/>
      <c r="NP5" s="71"/>
      <c r="NQ5" s="71"/>
      <c r="NR5" s="71"/>
      <c r="NS5" s="71"/>
      <c r="NT5" s="58"/>
      <c r="NU5" s="71"/>
      <c r="NV5" s="71"/>
      <c r="NW5" s="71"/>
      <c r="NX5" s="71"/>
      <c r="NY5" s="58"/>
      <c r="NZ5" s="71"/>
      <c r="OA5" s="71"/>
      <c r="OB5" s="71"/>
      <c r="OC5" s="71"/>
      <c r="OD5" s="58"/>
      <c r="OE5" s="71"/>
      <c r="OF5" s="71"/>
      <c r="OG5" s="71"/>
      <c r="OH5" s="71"/>
      <c r="OI5" s="58"/>
      <c r="OJ5" s="71"/>
      <c r="OK5" s="71"/>
      <c r="OL5" s="71"/>
      <c r="OM5" s="71"/>
      <c r="ON5" s="58"/>
      <c r="OO5" s="71"/>
      <c r="OP5" s="71"/>
      <c r="OQ5" s="71"/>
      <c r="OR5" s="71"/>
      <c r="OS5" s="58"/>
      <c r="OT5" s="71"/>
      <c r="OU5" s="71"/>
      <c r="OV5" s="71"/>
      <c r="OW5" s="71"/>
      <c r="OX5" s="58"/>
      <c r="OY5" s="71"/>
      <c r="OZ5" s="71"/>
      <c r="PA5" s="71"/>
      <c r="PB5" s="71"/>
      <c r="PC5" s="58"/>
      <c r="PD5" s="71"/>
      <c r="PE5" s="71"/>
      <c r="PF5" s="71"/>
      <c r="PG5" s="71"/>
      <c r="PH5" s="58"/>
      <c r="PI5" s="71"/>
      <c r="PJ5" s="71"/>
      <c r="PK5" s="71"/>
      <c r="PL5" s="71"/>
      <c r="PM5" s="58"/>
      <c r="PN5" s="71"/>
      <c r="PO5" s="71"/>
      <c r="PP5" s="71"/>
      <c r="PQ5" s="71"/>
      <c r="PR5" s="58"/>
      <c r="PS5" s="71"/>
      <c r="PT5" s="71"/>
      <c r="PU5" s="71"/>
      <c r="PV5" s="71"/>
      <c r="PW5" s="58"/>
      <c r="PX5" s="71"/>
      <c r="PY5" s="71"/>
      <c r="PZ5" s="71"/>
      <c r="QA5" s="71"/>
      <c r="QB5" s="58"/>
      <c r="QC5" s="71"/>
      <c r="QD5" s="71"/>
      <c r="QE5" s="71"/>
      <c r="QF5" s="71"/>
      <c r="QG5" s="58"/>
      <c r="QH5" s="71"/>
      <c r="QI5" s="71"/>
      <c r="QJ5" s="71"/>
      <c r="QK5" s="71"/>
      <c r="QL5" s="58"/>
      <c r="QM5" s="71"/>
      <c r="QN5" s="71"/>
      <c r="QO5" s="71"/>
      <c r="QP5" s="71"/>
      <c r="QQ5" s="58"/>
      <c r="QR5" s="71"/>
      <c r="QS5" s="71"/>
      <c r="QT5" s="71"/>
      <c r="QU5" s="71"/>
      <c r="QV5" s="58"/>
      <c r="QW5" s="71"/>
      <c r="QX5" s="71"/>
      <c r="QY5" s="71"/>
      <c r="QZ5" s="71"/>
      <c r="RA5" s="58"/>
      <c r="RB5" s="71"/>
      <c r="RC5" s="71"/>
      <c r="RD5" s="71"/>
      <c r="RE5" s="71"/>
      <c r="RF5" s="58"/>
      <c r="RG5" s="71"/>
      <c r="RH5" s="71"/>
      <c r="RI5" s="71"/>
      <c r="RJ5" s="71"/>
      <c r="RK5" s="58"/>
      <c r="RL5" s="71"/>
      <c r="RM5" s="71"/>
      <c r="RN5" s="71"/>
      <c r="RO5" s="71"/>
      <c r="RP5" s="58"/>
      <c r="RQ5" s="71"/>
      <c r="RR5" s="71"/>
      <c r="RS5" s="71"/>
      <c r="RT5" s="71"/>
      <c r="RU5" s="58"/>
      <c r="RV5" s="71"/>
      <c r="RW5" s="71"/>
      <c r="RX5" s="71"/>
      <c r="RY5" s="71"/>
      <c r="RZ5" s="58"/>
      <c r="SA5" s="71"/>
      <c r="SB5" s="71"/>
      <c r="SC5" s="71"/>
      <c r="SD5" s="71"/>
      <c r="SE5" s="58"/>
      <c r="SF5" s="71"/>
      <c r="SG5" s="71"/>
      <c r="SH5" s="71"/>
      <c r="SI5" s="71"/>
      <c r="SJ5" s="58"/>
      <c r="SK5" s="71"/>
      <c r="SL5" s="71"/>
      <c r="SM5" s="71"/>
      <c r="SN5" s="71"/>
      <c r="SO5" s="58"/>
      <c r="SP5" s="71"/>
      <c r="SQ5" s="71"/>
      <c r="SR5" s="71"/>
      <c r="SS5" s="71"/>
      <c r="ST5" s="58"/>
      <c r="SU5" s="71"/>
      <c r="SV5" s="71"/>
      <c r="SW5" s="71"/>
      <c r="SX5" s="71"/>
      <c r="SY5" s="58"/>
      <c r="SZ5" s="71"/>
      <c r="TA5" s="71"/>
      <c r="TB5" s="71"/>
      <c r="TC5" s="71"/>
      <c r="TD5" s="58"/>
      <c r="TE5" s="71"/>
      <c r="TF5" s="71"/>
      <c r="TG5" s="71"/>
      <c r="TH5" s="71"/>
      <c r="TI5" s="58"/>
      <c r="TJ5" s="71"/>
      <c r="TK5" s="71"/>
      <c r="TL5" s="71"/>
      <c r="TM5" s="71"/>
      <c r="TN5" s="58"/>
      <c r="TO5" s="71"/>
      <c r="TP5" s="71"/>
      <c r="TQ5" s="71"/>
      <c r="TR5" s="71"/>
      <c r="TS5" s="58"/>
      <c r="TT5" s="71"/>
      <c r="TU5" s="71"/>
      <c r="TV5" s="71"/>
      <c r="TW5" s="71"/>
      <c r="TX5" s="58"/>
      <c r="TY5" s="71"/>
      <c r="TZ5" s="71"/>
      <c r="UA5" s="71"/>
      <c r="UB5" s="71"/>
      <c r="UC5" s="58"/>
      <c r="UD5" s="71"/>
      <c r="UE5" s="71"/>
      <c r="UF5" s="71"/>
      <c r="UG5" s="71"/>
      <c r="UH5" s="58"/>
      <c r="UI5" s="71"/>
      <c r="UJ5" s="71"/>
      <c r="UK5" s="71"/>
      <c r="UL5" s="71"/>
      <c r="UM5" s="58"/>
      <c r="UN5" s="71"/>
      <c r="UO5" s="71"/>
      <c r="UP5" s="71"/>
      <c r="UQ5" s="71"/>
      <c r="UR5" s="58"/>
      <c r="US5" s="71"/>
      <c r="UT5" s="71"/>
      <c r="UU5" s="71"/>
      <c r="UV5" s="71"/>
      <c r="UW5" s="58"/>
      <c r="UX5" s="71"/>
      <c r="UY5" s="71"/>
      <c r="UZ5" s="71"/>
      <c r="VA5" s="71"/>
      <c r="VB5" s="58"/>
      <c r="VC5" s="71"/>
      <c r="VD5" s="71"/>
      <c r="VE5" s="71"/>
      <c r="VF5" s="71"/>
      <c r="VG5" s="58"/>
      <c r="VH5" s="71"/>
      <c r="VI5" s="71"/>
      <c r="VJ5" s="71"/>
      <c r="VK5" s="71"/>
      <c r="VL5" s="58"/>
      <c r="VM5" s="71"/>
      <c r="VN5" s="71"/>
      <c r="VO5" s="71"/>
      <c r="VP5" s="71"/>
      <c r="VQ5" s="58"/>
      <c r="VR5" s="71"/>
      <c r="VS5" s="71"/>
      <c r="VT5" s="71"/>
      <c r="VU5" s="71"/>
      <c r="VV5" s="58"/>
      <c r="VW5" s="71"/>
      <c r="VX5" s="71"/>
      <c r="VY5" s="71"/>
      <c r="VZ5" s="71"/>
      <c r="WA5" s="58"/>
      <c r="WB5" s="71"/>
      <c r="WC5" s="71"/>
      <c r="WD5" s="71"/>
      <c r="WE5" s="71"/>
      <c r="WF5" s="58"/>
      <c r="WG5" s="71"/>
      <c r="WH5" s="71"/>
      <c r="WI5" s="71"/>
      <c r="WJ5" s="71"/>
      <c r="WK5" s="58"/>
      <c r="WL5" s="71"/>
      <c r="WM5" s="71"/>
      <c r="WN5" s="71"/>
      <c r="WO5" s="71"/>
      <c r="WP5" s="58"/>
      <c r="WQ5" s="71"/>
      <c r="WR5" s="71"/>
      <c r="WS5" s="71"/>
      <c r="WT5" s="71"/>
      <c r="WU5" s="58"/>
      <c r="WV5" s="71"/>
      <c r="WW5" s="71"/>
      <c r="WX5" s="71"/>
      <c r="WY5" s="71"/>
      <c r="WZ5" s="58"/>
      <c r="XA5" s="71"/>
      <c r="XB5" s="71"/>
      <c r="XC5" s="71"/>
      <c r="XD5" s="71"/>
      <c r="XE5" s="58"/>
      <c r="XF5" s="71"/>
      <c r="XG5" s="71"/>
      <c r="XH5" s="71"/>
      <c r="XI5" s="71"/>
      <c r="XJ5" s="58"/>
      <c r="XK5" s="71"/>
      <c r="XL5" s="71"/>
      <c r="XM5" s="71"/>
      <c r="XN5" s="71"/>
      <c r="XO5" s="58"/>
      <c r="XP5" s="71"/>
      <c r="XQ5" s="71"/>
      <c r="XR5" s="71"/>
      <c r="XS5" s="71"/>
      <c r="XT5" s="58"/>
      <c r="XU5" s="71"/>
      <c r="XV5" s="71"/>
      <c r="XW5" s="71"/>
      <c r="XX5" s="71"/>
      <c r="XY5" s="58"/>
      <c r="XZ5" s="71"/>
      <c r="YA5" s="71"/>
      <c r="YB5" s="71"/>
      <c r="YC5" s="71"/>
      <c r="YD5" s="58"/>
      <c r="YE5" s="71"/>
      <c r="YF5" s="71"/>
      <c r="YG5" s="71"/>
      <c r="YH5" s="71"/>
      <c r="YI5" s="58"/>
      <c r="YJ5" s="71"/>
      <c r="YK5" s="71"/>
      <c r="YL5" s="71"/>
      <c r="YM5" s="71"/>
      <c r="YN5" s="58"/>
      <c r="YO5" s="71"/>
      <c r="YP5" s="71"/>
      <c r="YQ5" s="71"/>
      <c r="YR5" s="71"/>
      <c r="YS5" s="58"/>
      <c r="YT5" s="71"/>
      <c r="YU5" s="71"/>
      <c r="YV5" s="71"/>
      <c r="YW5" s="71"/>
      <c r="YX5" s="58"/>
      <c r="YY5" s="71"/>
      <c r="YZ5" s="71"/>
      <c r="ZA5" s="71"/>
      <c r="ZB5" s="71"/>
      <c r="ZC5" s="58"/>
      <c r="ZD5" s="71"/>
      <c r="ZE5" s="71"/>
      <c r="ZF5" s="71"/>
      <c r="ZG5" s="71"/>
      <c r="ZH5" s="58"/>
      <c r="ZI5" s="71"/>
      <c r="ZJ5" s="71"/>
      <c r="ZK5" s="71"/>
      <c r="ZL5" s="71"/>
      <c r="ZM5" s="58"/>
      <c r="ZN5" s="71"/>
      <c r="ZO5" s="71"/>
      <c r="ZP5" s="71"/>
      <c r="ZQ5" s="71"/>
      <c r="ZR5" s="58"/>
      <c r="ZS5" s="71"/>
      <c r="ZT5" s="71"/>
      <c r="ZU5" s="71"/>
      <c r="ZV5" s="71"/>
      <c r="ZW5" s="58"/>
      <c r="ZX5" s="71"/>
      <c r="ZY5" s="71"/>
      <c r="ZZ5" s="71"/>
      <c r="AAA5" s="71"/>
      <c r="AAB5" s="58"/>
      <c r="AAC5" s="71"/>
      <c r="AAD5" s="71"/>
      <c r="AAE5" s="71"/>
      <c r="AAF5" s="71"/>
      <c r="AAG5" s="58"/>
      <c r="AAH5" s="71"/>
      <c r="AAI5" s="71"/>
      <c r="AAJ5" s="71"/>
      <c r="AAK5" s="71"/>
      <c r="AAL5" s="58"/>
      <c r="AAM5" s="71"/>
      <c r="AAN5" s="71"/>
      <c r="AAO5" s="71"/>
      <c r="AAP5" s="71"/>
      <c r="AAQ5" s="58"/>
      <c r="AAR5" s="71"/>
      <c r="AAS5" s="71"/>
      <c r="AAT5" s="71"/>
      <c r="AAU5" s="71"/>
      <c r="AAV5" s="58"/>
      <c r="AAW5" s="71"/>
      <c r="AAX5" s="71"/>
      <c r="AAY5" s="71"/>
      <c r="AAZ5" s="71"/>
      <c r="ABA5" s="58"/>
      <c r="ABB5" s="71"/>
      <c r="ABC5" s="71"/>
      <c r="ABD5" s="71"/>
      <c r="ABE5" s="71"/>
      <c r="ABF5" s="58"/>
      <c r="ABG5" s="71"/>
      <c r="ABH5" s="71"/>
      <c r="ABI5" s="71"/>
      <c r="ABJ5" s="71"/>
      <c r="ABK5" s="58"/>
      <c r="ABL5" s="71"/>
      <c r="ABM5" s="71"/>
      <c r="ABN5" s="71"/>
      <c r="ABO5" s="71"/>
      <c r="ABP5" s="58"/>
      <c r="ABQ5" s="71"/>
      <c r="ABR5" s="71"/>
      <c r="ABS5" s="71"/>
      <c r="ABT5" s="71"/>
      <c r="ABU5" s="58"/>
      <c r="ABV5" s="71"/>
      <c r="ABW5" s="71"/>
      <c r="ABX5" s="71"/>
      <c r="ABY5" s="71"/>
      <c r="ABZ5" s="58"/>
      <c r="ACA5" s="71"/>
      <c r="ACB5" s="71"/>
      <c r="ACC5" s="71"/>
      <c r="ACD5" s="71"/>
      <c r="ACE5" s="58"/>
      <c r="ACF5" s="71"/>
      <c r="ACG5" s="71"/>
      <c r="ACH5" s="71"/>
      <c r="ACI5" s="71"/>
      <c r="ACJ5" s="58"/>
      <c r="ACK5" s="71"/>
      <c r="ACL5" s="71"/>
      <c r="ACM5" s="71"/>
      <c r="ACN5" s="71"/>
      <c r="ACO5" s="58"/>
      <c r="ACP5" s="71"/>
      <c r="ACQ5" s="71"/>
      <c r="ACR5" s="71"/>
      <c r="ACS5" s="71"/>
      <c r="ACT5" s="58"/>
      <c r="ACU5" s="71"/>
      <c r="ACV5" s="71"/>
      <c r="ACW5" s="71"/>
      <c r="ACX5" s="71"/>
      <c r="ACY5" s="58"/>
      <c r="ACZ5" s="71"/>
      <c r="ADA5" s="71"/>
      <c r="ADB5" s="71"/>
      <c r="ADC5" s="71"/>
      <c r="ADD5" s="58"/>
      <c r="ADE5" s="71"/>
      <c r="ADF5" s="71"/>
      <c r="ADG5" s="71"/>
      <c r="ADH5" s="71"/>
      <c r="ADI5" s="58"/>
      <c r="ADJ5" s="71"/>
      <c r="ADK5" s="71"/>
      <c r="ADL5" s="71"/>
      <c r="ADM5" s="71"/>
      <c r="ADN5" s="58"/>
      <c r="ADO5" s="71"/>
      <c r="ADP5" s="71"/>
      <c r="ADQ5" s="71"/>
      <c r="ADR5" s="71"/>
      <c r="ADS5" s="58"/>
      <c r="ADT5" s="71"/>
      <c r="ADU5" s="71"/>
      <c r="ADV5" s="71"/>
      <c r="ADW5" s="71"/>
      <c r="ADX5" s="58"/>
      <c r="ADY5" s="71"/>
      <c r="ADZ5" s="71"/>
      <c r="AEA5" s="71"/>
      <c r="AEB5" s="71"/>
      <c r="AEC5" s="58"/>
      <c r="AED5" s="71"/>
      <c r="AEE5" s="71"/>
      <c r="AEF5" s="71"/>
      <c r="AEG5" s="71"/>
      <c r="AEH5" s="58"/>
      <c r="AEI5" s="71"/>
      <c r="AEJ5" s="71"/>
      <c r="AEK5" s="71"/>
      <c r="AEL5" s="71"/>
      <c r="AEM5" s="58"/>
      <c r="AEN5" s="71"/>
      <c r="AEO5" s="71"/>
      <c r="AEP5" s="71"/>
      <c r="AEQ5" s="71"/>
      <c r="AER5" s="58"/>
      <c r="AES5" s="71"/>
      <c r="AET5" s="71"/>
      <c r="AEU5" s="71"/>
      <c r="AEV5" s="71"/>
      <c r="AEW5" s="58"/>
      <c r="AEX5" s="71"/>
      <c r="AEY5" s="71"/>
      <c r="AEZ5" s="71"/>
      <c r="AFA5" s="71"/>
      <c r="AFB5" s="58"/>
      <c r="AFC5" s="71"/>
      <c r="AFD5" s="71"/>
      <c r="AFE5" s="71"/>
      <c r="AFF5" s="71"/>
      <c r="AFG5" s="58"/>
      <c r="AFH5" s="71"/>
      <c r="AFI5" s="71"/>
      <c r="AFJ5" s="71"/>
      <c r="AFK5" s="71"/>
      <c r="AFL5" s="58"/>
      <c r="AFM5" s="71"/>
      <c r="AFN5" s="71"/>
      <c r="AFO5" s="71"/>
      <c r="AFP5" s="71"/>
      <c r="AFQ5" s="58"/>
      <c r="AFR5" s="71"/>
      <c r="AFS5" s="71"/>
      <c r="AFT5" s="71"/>
      <c r="AFU5" s="71"/>
      <c r="AFV5" s="58"/>
      <c r="AFW5" s="71"/>
      <c r="AFX5" s="71"/>
      <c r="AFY5" s="71"/>
      <c r="AFZ5" s="71"/>
      <c r="AGA5" s="58"/>
      <c r="AGB5" s="71"/>
      <c r="AGC5" s="71"/>
      <c r="AGD5" s="71"/>
      <c r="AGE5" s="71"/>
      <c r="AGF5" s="58"/>
      <c r="AGG5" s="71"/>
      <c r="AGH5" s="71"/>
      <c r="AGI5" s="71"/>
      <c r="AGJ5" s="71"/>
      <c r="AGK5" s="58"/>
      <c r="AGL5" s="71"/>
      <c r="AGM5" s="71"/>
      <c r="AGN5" s="71"/>
      <c r="AGO5" s="71"/>
      <c r="AGP5" s="58"/>
      <c r="AGQ5" s="71"/>
      <c r="AGR5" s="71"/>
      <c r="AGS5" s="71"/>
      <c r="AGT5" s="71"/>
      <c r="AGU5" s="58"/>
      <c r="AGV5" s="71"/>
      <c r="AGW5" s="71"/>
      <c r="AGX5" s="71"/>
      <c r="AGY5" s="71"/>
      <c r="AGZ5" s="58"/>
      <c r="AHA5" s="71"/>
      <c r="AHB5" s="71"/>
      <c r="AHC5" s="71"/>
      <c r="AHD5" s="71"/>
      <c r="AHE5" s="58"/>
      <c r="AHF5" s="71"/>
      <c r="AHG5" s="71"/>
      <c r="AHH5" s="71"/>
      <c r="AHI5" s="71"/>
      <c r="AHJ5" s="58"/>
      <c r="AHK5" s="71"/>
      <c r="AHL5" s="71"/>
      <c r="AHM5" s="71"/>
      <c r="AHN5" s="71"/>
      <c r="AHO5" s="58"/>
      <c r="AHP5" s="71"/>
      <c r="AHQ5" s="71"/>
      <c r="AHR5" s="71"/>
      <c r="AHS5" s="71"/>
      <c r="AHT5" s="58"/>
      <c r="AHU5" s="71"/>
      <c r="AHV5" s="71"/>
      <c r="AHW5" s="71"/>
      <c r="AHX5" s="71"/>
      <c r="AHY5" s="58"/>
      <c r="AHZ5" s="71"/>
      <c r="AIA5" s="71"/>
      <c r="AIB5" s="71"/>
      <c r="AIC5" s="71"/>
      <c r="AID5" s="58"/>
      <c r="AIE5" s="71"/>
      <c r="AIF5" s="71"/>
      <c r="AIG5" s="71"/>
      <c r="AIH5" s="71"/>
      <c r="AII5" s="58"/>
      <c r="AIJ5" s="71"/>
      <c r="AIK5" s="71"/>
      <c r="AIL5" s="71"/>
      <c r="AIM5" s="71"/>
      <c r="AIN5" s="58"/>
      <c r="AIO5" s="71"/>
      <c r="AIP5" s="71"/>
      <c r="AIQ5" s="71"/>
      <c r="AIR5" s="71"/>
      <c r="AIS5" s="58"/>
      <c r="AIT5" s="71"/>
      <c r="AIU5" s="71"/>
      <c r="AIV5" s="71"/>
      <c r="AIW5" s="71"/>
      <c r="AIX5" s="58"/>
      <c r="AIY5" s="71"/>
      <c r="AIZ5" s="71"/>
      <c r="AJA5" s="71"/>
      <c r="AJB5" s="71"/>
      <c r="AJC5" s="58"/>
      <c r="AJD5" s="71"/>
      <c r="AJE5" s="71"/>
      <c r="AJF5" s="71"/>
      <c r="AJG5" s="71"/>
      <c r="AJH5" s="58"/>
      <c r="AJI5" s="71"/>
      <c r="AJJ5" s="71"/>
      <c r="AJK5" s="71"/>
      <c r="AJL5" s="71"/>
      <c r="AJM5" s="58"/>
      <c r="AJN5" s="71"/>
      <c r="AJO5" s="71"/>
      <c r="AJP5" s="71"/>
      <c r="AJQ5" s="71"/>
      <c r="AJR5" s="58"/>
      <c r="AJS5" s="71"/>
      <c r="AJT5" s="71"/>
      <c r="AJU5" s="71"/>
      <c r="AJV5" s="71"/>
      <c r="AJW5" s="58"/>
      <c r="AJX5" s="71"/>
      <c r="AJY5" s="71"/>
      <c r="AJZ5" s="71"/>
      <c r="AKA5" s="71"/>
      <c r="AKB5" s="58"/>
      <c r="AKC5" s="71"/>
      <c r="AKD5" s="71"/>
      <c r="AKE5" s="71"/>
      <c r="AKF5" s="71"/>
      <c r="AKG5" s="58"/>
      <c r="AKH5" s="71"/>
      <c r="AKI5" s="71"/>
      <c r="AKJ5" s="71"/>
      <c r="AKK5" s="71"/>
      <c r="AKL5" s="58"/>
      <c r="AKM5" s="71"/>
      <c r="AKN5" s="71"/>
      <c r="AKO5" s="71"/>
      <c r="AKP5" s="71"/>
      <c r="AKQ5" s="58"/>
      <c r="AKR5" s="71"/>
      <c r="AKS5" s="71"/>
      <c r="AKT5" s="71"/>
      <c r="AKU5" s="71"/>
      <c r="AKV5" s="58"/>
      <c r="AKW5" s="71"/>
      <c r="AKX5" s="71"/>
      <c r="AKY5" s="71"/>
      <c r="AKZ5" s="71"/>
      <c r="ALA5" s="58"/>
      <c r="ALB5" s="71"/>
      <c r="ALC5" s="71"/>
      <c r="ALD5" s="71"/>
      <c r="ALE5" s="71"/>
      <c r="ALF5" s="58"/>
      <c r="ALG5" s="71"/>
      <c r="ALH5" s="71"/>
      <c r="ALI5" s="71"/>
      <c r="ALJ5" s="71"/>
      <c r="ALK5" s="58"/>
      <c r="ALL5" s="71"/>
      <c r="ALM5" s="71"/>
      <c r="ALN5" s="71"/>
      <c r="ALO5" s="71"/>
      <c r="ALP5" s="58"/>
      <c r="ALQ5" s="71"/>
      <c r="ALR5" s="71"/>
      <c r="ALS5" s="71"/>
      <c r="ALT5" s="71"/>
      <c r="ALU5" s="58"/>
      <c r="ALV5" s="71"/>
      <c r="ALW5" s="71"/>
      <c r="ALX5" s="71"/>
      <c r="ALY5" s="71"/>
      <c r="ALZ5" s="58"/>
      <c r="AMA5" s="71"/>
      <c r="AMB5" s="71"/>
      <c r="AMC5" s="71"/>
      <c r="AMD5" s="71"/>
      <c r="AME5" s="58"/>
      <c r="AMF5" s="71"/>
      <c r="AMG5" s="71"/>
      <c r="AMH5" s="71"/>
      <c r="AMI5" s="71"/>
      <c r="AMJ5" s="58"/>
      <c r="AMK5" s="71"/>
      <c r="AML5" s="71"/>
      <c r="AMM5" s="71"/>
      <c r="AMN5" s="71"/>
      <c r="AMO5" s="58"/>
      <c r="AMP5" s="71"/>
      <c r="AMQ5" s="71"/>
      <c r="AMR5" s="71"/>
      <c r="AMS5" s="71"/>
      <c r="AMT5" s="58"/>
      <c r="AMU5" s="71"/>
      <c r="AMV5" s="71"/>
      <c r="AMW5" s="71"/>
      <c r="AMX5" s="71"/>
      <c r="AMY5" s="58"/>
      <c r="AMZ5" s="71"/>
      <c r="ANA5" s="71"/>
      <c r="ANB5" s="71"/>
      <c r="ANC5" s="71"/>
      <c r="AND5" s="58"/>
      <c r="ANE5" s="71"/>
      <c r="ANF5" s="71"/>
      <c r="ANG5" s="71"/>
      <c r="ANH5" s="71"/>
      <c r="ANI5" s="58"/>
      <c r="ANJ5" s="71"/>
      <c r="ANK5" s="71"/>
      <c r="ANL5" s="71"/>
      <c r="ANM5" s="71"/>
      <c r="ANN5" s="58"/>
      <c r="ANO5" s="71"/>
      <c r="ANP5" s="71"/>
      <c r="ANQ5" s="71"/>
      <c r="ANR5" s="71"/>
      <c r="ANS5" s="58"/>
      <c r="ANT5" s="71"/>
      <c r="ANU5" s="71"/>
      <c r="ANV5" s="71"/>
      <c r="ANW5" s="71"/>
      <c r="ANX5" s="58"/>
      <c r="ANY5" s="71"/>
      <c r="ANZ5" s="71"/>
      <c r="AOA5" s="71"/>
      <c r="AOB5" s="71"/>
      <c r="AOC5" s="58"/>
      <c r="AOD5" s="71"/>
      <c r="AOE5" s="71"/>
      <c r="AOF5" s="71"/>
      <c r="AOG5" s="71"/>
      <c r="AOH5" s="58"/>
      <c r="AOI5" s="71"/>
      <c r="AOJ5" s="71"/>
      <c r="AOK5" s="71"/>
      <c r="AOL5" s="71"/>
      <c r="AOM5" s="58"/>
      <c r="AON5" s="71"/>
      <c r="AOO5" s="71"/>
      <c r="AOP5" s="71"/>
      <c r="AOQ5" s="71"/>
      <c r="AOR5" s="58"/>
      <c r="AOS5" s="71"/>
      <c r="AOT5" s="71"/>
      <c r="AOU5" s="71"/>
      <c r="AOV5" s="71"/>
      <c r="AOW5" s="58"/>
      <c r="AOX5" s="71"/>
      <c r="AOY5" s="71"/>
      <c r="AOZ5" s="71"/>
      <c r="APA5" s="71"/>
      <c r="APB5" s="58"/>
      <c r="APC5" s="71"/>
      <c r="APD5" s="71"/>
      <c r="APE5" s="71"/>
      <c r="APF5" s="71"/>
      <c r="APG5" s="58"/>
      <c r="APH5" s="71"/>
      <c r="API5" s="71"/>
      <c r="APJ5" s="71"/>
      <c r="APK5" s="71"/>
      <c r="APL5" s="58"/>
      <c r="APM5" s="71"/>
      <c r="APN5" s="71"/>
      <c r="APO5" s="71"/>
      <c r="APP5" s="71"/>
      <c r="APQ5" s="58"/>
      <c r="APR5" s="71"/>
      <c r="APS5" s="71"/>
      <c r="APT5" s="71"/>
      <c r="APU5" s="71"/>
      <c r="APV5" s="58"/>
      <c r="APW5" s="71"/>
      <c r="APX5" s="71"/>
      <c r="APY5" s="71"/>
      <c r="APZ5" s="71"/>
      <c r="AQA5" s="58"/>
      <c r="AQB5" s="71"/>
      <c r="AQC5" s="71"/>
      <c r="AQD5" s="71"/>
      <c r="AQE5" s="71"/>
      <c r="AQF5" s="58"/>
      <c r="AQG5" s="71"/>
      <c r="AQH5" s="71"/>
      <c r="AQI5" s="71"/>
      <c r="AQJ5" s="71"/>
      <c r="AQK5" s="58"/>
      <c r="AQL5" s="71"/>
      <c r="AQM5" s="71"/>
      <c r="AQN5" s="71"/>
      <c r="AQO5" s="71"/>
      <c r="AQP5" s="58"/>
      <c r="AQQ5" s="71"/>
      <c r="AQR5" s="71"/>
      <c r="AQS5" s="71"/>
      <c r="AQT5" s="71"/>
      <c r="AQU5" s="58"/>
      <c r="AQV5" s="71"/>
      <c r="AQW5" s="71"/>
      <c r="AQX5" s="71"/>
      <c r="AQY5" s="71"/>
      <c r="AQZ5" s="58"/>
      <c r="ARA5" s="71"/>
      <c r="ARB5" s="71"/>
      <c r="ARC5" s="71"/>
      <c r="ARD5" s="71"/>
      <c r="ARE5" s="58"/>
      <c r="ARF5" s="71"/>
      <c r="ARG5" s="71"/>
      <c r="ARH5" s="71"/>
      <c r="ARI5" s="71"/>
      <c r="ARJ5" s="58"/>
      <c r="ARK5" s="71"/>
      <c r="ARL5" s="71"/>
      <c r="ARM5" s="71"/>
      <c r="ARN5" s="71"/>
      <c r="ARO5" s="58"/>
      <c r="ARP5" s="71"/>
      <c r="ARQ5" s="71"/>
      <c r="ARR5" s="71"/>
      <c r="ARS5" s="71"/>
      <c r="ART5" s="58"/>
      <c r="ARU5" s="71"/>
      <c r="ARV5" s="71"/>
      <c r="ARW5" s="71"/>
      <c r="ARX5" s="71"/>
      <c r="ARY5" s="58"/>
      <c r="ARZ5" s="71"/>
      <c r="ASA5" s="71"/>
      <c r="ASB5" s="71"/>
      <c r="ASC5" s="71"/>
      <c r="ASD5" s="58"/>
      <c r="ASE5" s="71"/>
      <c r="ASF5" s="71"/>
      <c r="ASG5" s="71"/>
      <c r="ASH5" s="71"/>
      <c r="ASI5" s="58"/>
      <c r="ASJ5" s="71"/>
      <c r="ASK5" s="71"/>
      <c r="ASL5" s="71"/>
      <c r="ASM5" s="71"/>
      <c r="ASN5" s="58"/>
      <c r="ASO5" s="71"/>
      <c r="ASP5" s="71"/>
      <c r="ASQ5" s="71"/>
      <c r="ASR5" s="71"/>
      <c r="ASS5" s="58"/>
      <c r="AST5" s="71"/>
      <c r="ASU5" s="71"/>
      <c r="ASV5" s="71"/>
      <c r="ASW5" s="71"/>
      <c r="ASX5" s="58"/>
      <c r="ASY5" s="71"/>
      <c r="ASZ5" s="71"/>
      <c r="ATA5" s="71"/>
      <c r="ATB5" s="71"/>
      <c r="ATC5" s="58"/>
      <c r="ATD5" s="71"/>
      <c r="ATE5" s="71"/>
      <c r="ATF5" s="71"/>
      <c r="ATG5" s="71"/>
      <c r="ATH5" s="58"/>
      <c r="ATI5" s="71"/>
      <c r="ATJ5" s="71"/>
      <c r="ATK5" s="71"/>
      <c r="ATL5" s="71"/>
      <c r="ATM5" s="58"/>
      <c r="ATN5" s="71"/>
      <c r="ATO5" s="71"/>
      <c r="ATP5" s="71"/>
      <c r="ATQ5" s="71"/>
      <c r="ATR5" s="58"/>
      <c r="ATS5" s="71"/>
      <c r="ATT5" s="71"/>
      <c r="ATU5" s="71"/>
      <c r="ATV5" s="71"/>
      <c r="ATW5" s="58"/>
      <c r="ATX5" s="71"/>
      <c r="ATY5" s="71"/>
      <c r="ATZ5" s="71"/>
      <c r="AUA5" s="71"/>
      <c r="AUB5" s="58"/>
      <c r="AUC5" s="71"/>
      <c r="AUD5" s="71"/>
      <c r="AUE5" s="71"/>
      <c r="AUF5" s="71"/>
      <c r="AUG5" s="58"/>
      <c r="AUH5" s="71"/>
      <c r="AUI5" s="71"/>
      <c r="AUJ5" s="71"/>
      <c r="AUK5" s="71"/>
      <c r="AUL5" s="58"/>
      <c r="AUM5" s="71"/>
      <c r="AUN5" s="71"/>
      <c r="AUO5" s="71"/>
      <c r="AUP5" s="71"/>
      <c r="AUQ5" s="58"/>
      <c r="AUR5" s="71"/>
      <c r="AUS5" s="71"/>
      <c r="AUT5" s="71"/>
      <c r="AUU5" s="71"/>
      <c r="AUV5" s="58"/>
      <c r="AUW5" s="71"/>
      <c r="AUX5" s="71"/>
      <c r="AUY5" s="71"/>
      <c r="AUZ5" s="71"/>
      <c r="AVA5" s="58"/>
      <c r="AVB5" s="71"/>
      <c r="AVC5" s="71"/>
      <c r="AVD5" s="71"/>
      <c r="AVE5" s="71"/>
      <c r="AVF5" s="58"/>
      <c r="AVG5" s="71"/>
      <c r="AVH5" s="71"/>
      <c r="AVI5" s="71"/>
      <c r="AVJ5" s="71"/>
      <c r="AVK5" s="58"/>
      <c r="AVL5" s="71"/>
      <c r="AVM5" s="71"/>
      <c r="AVN5" s="71"/>
      <c r="AVO5" s="71"/>
      <c r="AVP5" s="58"/>
      <c r="AVQ5" s="71"/>
      <c r="AVR5" s="71"/>
      <c r="AVS5" s="71"/>
      <c r="AVT5" s="71"/>
      <c r="AVU5" s="58"/>
      <c r="AVV5" s="71"/>
      <c r="AVW5" s="71"/>
      <c r="AVX5" s="71"/>
      <c r="AVY5" s="71"/>
      <c r="AVZ5" s="58"/>
      <c r="AWA5" s="71"/>
      <c r="AWB5" s="71"/>
      <c r="AWC5" s="71"/>
      <c r="AWD5" s="71"/>
      <c r="AWE5" s="58"/>
      <c r="AWF5" s="71"/>
      <c r="AWG5" s="71"/>
      <c r="AWH5" s="71"/>
      <c r="AWI5" s="71"/>
      <c r="AWJ5" s="58"/>
      <c r="AWK5" s="71"/>
      <c r="AWL5" s="71"/>
      <c r="AWM5" s="71"/>
      <c r="AWN5" s="71"/>
      <c r="AWO5" s="58"/>
      <c r="AWP5" s="71"/>
      <c r="AWQ5" s="71"/>
      <c r="AWR5" s="71"/>
      <c r="AWS5" s="71"/>
      <c r="AWT5" s="58"/>
      <c r="AWU5" s="71"/>
      <c r="AWV5" s="71"/>
      <c r="AWW5" s="71"/>
      <c r="AWX5" s="71"/>
      <c r="AWY5" s="58"/>
      <c r="AWZ5" s="71"/>
      <c r="AXA5" s="71"/>
      <c r="AXB5" s="71"/>
      <c r="AXC5" s="71"/>
      <c r="AXD5" s="58"/>
      <c r="AXE5" s="71"/>
      <c r="AXF5" s="71"/>
      <c r="AXG5" s="71"/>
      <c r="AXH5" s="71"/>
      <c r="AXI5" s="58"/>
      <c r="AXJ5" s="71"/>
      <c r="AXK5" s="71"/>
      <c r="AXL5" s="71"/>
      <c r="AXM5" s="71"/>
      <c r="AXN5" s="58"/>
      <c r="AXO5" s="71"/>
      <c r="AXP5" s="71"/>
      <c r="AXQ5" s="71"/>
      <c r="AXR5" s="71"/>
      <c r="AXS5" s="58"/>
      <c r="AXT5" s="71"/>
      <c r="AXU5" s="71"/>
      <c r="AXV5" s="71"/>
      <c r="AXW5" s="71"/>
      <c r="AXX5" s="58"/>
      <c r="AXY5" s="71"/>
      <c r="AXZ5" s="71"/>
      <c r="AYA5" s="71"/>
      <c r="AYB5" s="71"/>
      <c r="AYC5" s="58"/>
      <c r="AYD5" s="71"/>
      <c r="AYE5" s="71"/>
      <c r="AYF5" s="71"/>
      <c r="AYG5" s="71"/>
      <c r="AYH5" s="58"/>
      <c r="AYI5" s="71"/>
      <c r="AYJ5" s="71"/>
      <c r="AYK5" s="71"/>
      <c r="AYL5" s="71"/>
      <c r="AYM5" s="58"/>
      <c r="AYN5" s="71"/>
      <c r="AYO5" s="71"/>
      <c r="AYP5" s="71"/>
      <c r="AYQ5" s="71"/>
      <c r="AYR5" s="58"/>
      <c r="AYS5" s="71"/>
      <c r="AYT5" s="71"/>
      <c r="AYU5" s="71"/>
      <c r="AYV5" s="71"/>
      <c r="AYW5" s="58"/>
      <c r="AYX5" s="71"/>
      <c r="AYY5" s="71"/>
      <c r="AYZ5" s="71"/>
      <c r="AZA5" s="71"/>
      <c r="AZB5" s="58"/>
      <c r="AZC5" s="71"/>
      <c r="AZD5" s="71"/>
      <c r="AZE5" s="71"/>
      <c r="AZF5" s="71"/>
      <c r="AZG5" s="58"/>
      <c r="AZH5" s="71"/>
      <c r="AZI5" s="71"/>
      <c r="AZJ5" s="71"/>
      <c r="AZK5" s="71"/>
      <c r="AZL5" s="58"/>
      <c r="AZM5" s="71"/>
      <c r="AZN5" s="71"/>
      <c r="AZO5" s="71"/>
      <c r="AZP5" s="71"/>
      <c r="AZQ5" s="58"/>
      <c r="AZR5" s="71"/>
      <c r="AZS5" s="71"/>
      <c r="AZT5" s="71"/>
      <c r="AZU5" s="71"/>
      <c r="AZV5" s="58"/>
      <c r="AZW5" s="71"/>
      <c r="AZX5" s="71"/>
      <c r="AZY5" s="71"/>
      <c r="AZZ5" s="71"/>
      <c r="BAA5" s="58"/>
      <c r="BAB5" s="71"/>
      <c r="BAC5" s="71"/>
      <c r="BAD5" s="71"/>
      <c r="BAE5" s="71"/>
      <c r="BAF5" s="58"/>
      <c r="BAG5" s="71"/>
      <c r="BAH5" s="71"/>
      <c r="BAI5" s="71"/>
      <c r="BAJ5" s="71"/>
      <c r="BAK5" s="58"/>
      <c r="BAL5" s="71"/>
      <c r="BAM5" s="71"/>
      <c r="BAN5" s="71"/>
      <c r="BAO5" s="71"/>
      <c r="BAP5" s="58"/>
      <c r="BAQ5" s="71"/>
      <c r="BAR5" s="71"/>
      <c r="BAS5" s="71"/>
      <c r="BAT5" s="71"/>
      <c r="BAU5" s="58"/>
      <c r="BAV5" s="71"/>
      <c r="BAW5" s="71"/>
      <c r="BAX5" s="71"/>
      <c r="BAY5" s="71"/>
      <c r="BAZ5" s="58"/>
      <c r="BBA5" s="71"/>
      <c r="BBB5" s="71"/>
      <c r="BBC5" s="71"/>
      <c r="BBD5" s="71"/>
      <c r="BBE5" s="58"/>
      <c r="BBF5" s="71"/>
      <c r="BBG5" s="71"/>
      <c r="BBH5" s="71"/>
      <c r="BBI5" s="71"/>
      <c r="BBJ5" s="58"/>
      <c r="BBK5" s="71"/>
      <c r="BBL5" s="71"/>
      <c r="BBM5" s="71"/>
      <c r="BBN5" s="71"/>
      <c r="BBO5" s="58"/>
      <c r="BBP5" s="71"/>
      <c r="BBQ5" s="71"/>
      <c r="BBR5" s="71"/>
      <c r="BBS5" s="71"/>
      <c r="BBT5" s="58"/>
      <c r="BBU5" s="71"/>
      <c r="BBV5" s="71"/>
      <c r="BBW5" s="71"/>
      <c r="BBX5" s="71"/>
      <c r="BBY5" s="58"/>
      <c r="BBZ5" s="71"/>
      <c r="BCA5" s="71"/>
      <c r="BCB5" s="71"/>
      <c r="BCC5" s="71"/>
      <c r="BCD5" s="58"/>
      <c r="BCE5" s="71"/>
      <c r="BCF5" s="71"/>
      <c r="BCG5" s="71"/>
      <c r="BCH5" s="71"/>
      <c r="BCI5" s="58"/>
      <c r="BCJ5" s="71"/>
      <c r="BCK5" s="71"/>
      <c r="BCL5" s="71"/>
      <c r="BCM5" s="71"/>
      <c r="BCN5" s="58"/>
      <c r="BCO5" s="71"/>
      <c r="BCP5" s="71"/>
      <c r="BCQ5" s="71"/>
      <c r="BCR5" s="71"/>
      <c r="BCS5" s="58"/>
      <c r="BCT5" s="71"/>
      <c r="BCU5" s="71"/>
      <c r="BCV5" s="71"/>
      <c r="BCW5" s="71"/>
      <c r="BCX5" s="58"/>
      <c r="BCY5" s="71"/>
      <c r="BCZ5" s="71"/>
      <c r="BDA5" s="71"/>
      <c r="BDB5" s="71"/>
      <c r="BDC5" s="58"/>
      <c r="BDD5" s="71"/>
      <c r="BDE5" s="71"/>
      <c r="BDF5" s="71"/>
      <c r="BDG5" s="71"/>
      <c r="BDH5" s="58"/>
      <c r="BDI5" s="71"/>
      <c r="BDJ5" s="71"/>
      <c r="BDK5" s="71"/>
      <c r="BDL5" s="71"/>
      <c r="BDM5" s="58"/>
      <c r="BDN5" s="71"/>
      <c r="BDO5" s="71"/>
      <c r="BDP5" s="71"/>
      <c r="BDQ5" s="71"/>
      <c r="BDR5" s="58"/>
      <c r="BDS5" s="71"/>
      <c r="BDT5" s="71"/>
      <c r="BDU5" s="71"/>
      <c r="BDV5" s="71"/>
      <c r="BDW5" s="58"/>
      <c r="BDX5" s="71"/>
      <c r="BDY5" s="71"/>
      <c r="BDZ5" s="71"/>
      <c r="BEA5" s="71"/>
      <c r="BEB5" s="58"/>
      <c r="BEC5" s="71"/>
      <c r="BED5" s="71"/>
      <c r="BEE5" s="71"/>
      <c r="BEF5" s="71"/>
      <c r="BEG5" s="58"/>
      <c r="BEH5" s="71"/>
      <c r="BEI5" s="71"/>
      <c r="BEJ5" s="71"/>
      <c r="BEK5" s="71"/>
      <c r="BEL5" s="58"/>
      <c r="BEM5" s="71"/>
      <c r="BEN5" s="71"/>
      <c r="BEO5" s="71"/>
      <c r="BEP5" s="71"/>
      <c r="BEQ5" s="58"/>
      <c r="BER5" s="71"/>
      <c r="BES5" s="71"/>
      <c r="BET5" s="71"/>
      <c r="BEU5" s="71"/>
      <c r="BEV5" s="58"/>
      <c r="BEW5" s="71"/>
      <c r="BEX5" s="71"/>
      <c r="BEY5" s="71"/>
      <c r="BEZ5" s="71"/>
      <c r="BFA5" s="58"/>
      <c r="BFB5" s="71"/>
      <c r="BFC5" s="71"/>
      <c r="BFD5" s="71"/>
      <c r="BFE5" s="71"/>
      <c r="BFF5" s="58"/>
      <c r="BFG5" s="71"/>
      <c r="BFH5" s="71"/>
      <c r="BFI5" s="71"/>
      <c r="BFJ5" s="71"/>
      <c r="BFK5" s="58"/>
      <c r="BFL5" s="71"/>
      <c r="BFM5" s="71"/>
      <c r="BFN5" s="71"/>
      <c r="BFO5" s="71"/>
      <c r="BFP5" s="58"/>
      <c r="BFQ5" s="71"/>
      <c r="BFR5" s="71"/>
      <c r="BFS5" s="71"/>
      <c r="BFT5" s="71"/>
      <c r="BFU5" s="58"/>
      <c r="BFV5" s="71"/>
      <c r="BFW5" s="71"/>
      <c r="BFX5" s="71"/>
      <c r="BFY5" s="71"/>
      <c r="BFZ5" s="58"/>
      <c r="BGA5" s="71"/>
      <c r="BGB5" s="71"/>
      <c r="BGC5" s="71"/>
      <c r="BGD5" s="71"/>
      <c r="BGE5" s="58"/>
      <c r="BGF5" s="71"/>
      <c r="BGG5" s="71"/>
      <c r="BGH5" s="71"/>
      <c r="BGI5" s="71"/>
      <c r="BGJ5" s="58"/>
      <c r="BGK5" s="71"/>
      <c r="BGL5" s="71"/>
      <c r="BGM5" s="71"/>
      <c r="BGN5" s="71"/>
      <c r="BGO5" s="58"/>
      <c r="BGP5" s="71"/>
      <c r="BGQ5" s="71"/>
      <c r="BGR5" s="71"/>
      <c r="BGS5" s="71"/>
      <c r="BGT5" s="58"/>
      <c r="BGU5" s="71"/>
      <c r="BGV5" s="71"/>
      <c r="BGW5" s="71"/>
      <c r="BGX5" s="71"/>
      <c r="BGY5" s="58"/>
      <c r="BGZ5" s="71"/>
      <c r="BHA5" s="71"/>
      <c r="BHB5" s="71"/>
      <c r="BHC5" s="71"/>
      <c r="BHD5" s="58"/>
      <c r="BHE5" s="71"/>
      <c r="BHF5" s="71"/>
      <c r="BHG5" s="71"/>
      <c r="BHH5" s="71"/>
      <c r="BHI5" s="58"/>
      <c r="BHJ5" s="71"/>
      <c r="BHK5" s="71"/>
      <c r="BHL5" s="71"/>
      <c r="BHM5" s="71"/>
      <c r="BHN5" s="58"/>
      <c r="BHO5" s="71"/>
      <c r="BHP5" s="71"/>
      <c r="BHQ5" s="71"/>
      <c r="BHR5" s="71"/>
      <c r="BHS5" s="58"/>
      <c r="BHT5" s="71"/>
      <c r="BHU5" s="71"/>
      <c r="BHV5" s="71"/>
      <c r="BHW5" s="71"/>
      <c r="BHX5" s="58"/>
      <c r="BHY5" s="71"/>
      <c r="BHZ5" s="71"/>
      <c r="BIA5" s="71"/>
      <c r="BIB5" s="71"/>
      <c r="BIC5" s="58"/>
      <c r="BID5" s="71"/>
      <c r="BIE5" s="71"/>
      <c r="BIF5" s="71"/>
      <c r="BIG5" s="71"/>
      <c r="BIH5" s="58"/>
      <c r="BII5" s="71"/>
      <c r="BIJ5" s="71"/>
      <c r="BIK5" s="71"/>
      <c r="BIL5" s="71"/>
      <c r="BIM5" s="58"/>
      <c r="BIN5" s="71"/>
      <c r="BIO5" s="71"/>
      <c r="BIP5" s="71"/>
      <c r="BIQ5" s="71"/>
      <c r="BIR5" s="58"/>
      <c r="BIS5" s="71"/>
      <c r="BIT5" s="71"/>
      <c r="BIU5" s="71"/>
      <c r="BIV5" s="71"/>
      <c r="BIW5" s="58"/>
      <c r="BIX5" s="71"/>
      <c r="BIY5" s="71"/>
      <c r="BIZ5" s="71"/>
      <c r="BJA5" s="71"/>
      <c r="BJB5" s="58"/>
      <c r="BJC5" s="71"/>
      <c r="BJD5" s="71"/>
      <c r="BJE5" s="71"/>
      <c r="BJF5" s="71"/>
      <c r="BJG5" s="58"/>
      <c r="BJH5" s="71"/>
      <c r="BJI5" s="71"/>
      <c r="BJJ5" s="71"/>
      <c r="BJK5" s="71"/>
      <c r="BJL5" s="58"/>
      <c r="BJM5" s="71"/>
      <c r="BJN5" s="71"/>
      <c r="BJO5" s="71"/>
      <c r="BJP5" s="71"/>
      <c r="BJQ5" s="58"/>
      <c r="BJR5" s="71"/>
      <c r="BJS5" s="71"/>
      <c r="BJT5" s="71"/>
      <c r="BJU5" s="71"/>
      <c r="BJV5" s="58"/>
      <c r="BJW5" s="71"/>
      <c r="BJX5" s="71"/>
      <c r="BJY5" s="71"/>
      <c r="BJZ5" s="71"/>
      <c r="BKA5" s="58"/>
      <c r="BKB5" s="71"/>
      <c r="BKC5" s="71"/>
      <c r="BKD5" s="71"/>
      <c r="BKE5" s="71"/>
      <c r="BKF5" s="58"/>
      <c r="BKG5" s="71"/>
      <c r="BKH5" s="71"/>
      <c r="BKI5" s="71"/>
      <c r="BKJ5" s="71"/>
      <c r="BKK5" s="58"/>
      <c r="BKL5" s="71"/>
      <c r="BKM5" s="71"/>
      <c r="BKN5" s="71"/>
      <c r="BKO5" s="71"/>
      <c r="BKP5" s="58"/>
      <c r="BKQ5" s="71"/>
      <c r="BKR5" s="71"/>
      <c r="BKS5" s="71"/>
      <c r="BKT5" s="71"/>
      <c r="BKU5" s="58"/>
      <c r="BKV5" s="71"/>
      <c r="BKW5" s="71"/>
      <c r="BKX5" s="71"/>
      <c r="BKY5" s="71"/>
      <c r="BKZ5" s="58"/>
      <c r="BLA5" s="71"/>
      <c r="BLB5" s="71"/>
      <c r="BLC5" s="71"/>
      <c r="BLD5" s="71"/>
      <c r="BLE5" s="58"/>
      <c r="BLF5" s="71"/>
      <c r="BLG5" s="71"/>
      <c r="BLH5" s="71"/>
      <c r="BLI5" s="71"/>
      <c r="BLJ5" s="58"/>
      <c r="BLK5" s="71"/>
      <c r="BLL5" s="71"/>
      <c r="BLM5" s="71"/>
      <c r="BLN5" s="71"/>
      <c r="BLO5" s="58"/>
      <c r="BLP5" s="71"/>
      <c r="BLQ5" s="71"/>
      <c r="BLR5" s="71"/>
      <c r="BLS5" s="71"/>
      <c r="BLT5" s="58"/>
      <c r="BLU5" s="71"/>
      <c r="BLV5" s="71"/>
      <c r="BLW5" s="71"/>
      <c r="BLX5" s="71"/>
      <c r="BLY5" s="58"/>
      <c r="BLZ5" s="71"/>
      <c r="BMA5" s="71"/>
      <c r="BMB5" s="71"/>
      <c r="BMC5" s="71"/>
      <c r="BMD5" s="58"/>
      <c r="BME5" s="71"/>
      <c r="BMF5" s="71"/>
      <c r="BMG5" s="71"/>
      <c r="BMH5" s="71"/>
      <c r="BMI5" s="58"/>
      <c r="BMJ5" s="71"/>
      <c r="BMK5" s="71"/>
      <c r="BML5" s="71"/>
      <c r="BMM5" s="71"/>
      <c r="BMN5" s="58"/>
      <c r="BMO5" s="71"/>
      <c r="BMP5" s="71"/>
      <c r="BMQ5" s="71"/>
      <c r="BMR5" s="71"/>
      <c r="BMS5" s="58"/>
      <c r="BMT5" s="71"/>
      <c r="BMU5" s="71"/>
      <c r="BMV5" s="71"/>
      <c r="BMW5" s="71"/>
      <c r="BMX5" s="58"/>
      <c r="BMY5" s="71"/>
      <c r="BMZ5" s="71"/>
      <c r="BNA5" s="71"/>
      <c r="BNB5" s="71"/>
      <c r="BNC5" s="58"/>
      <c r="BND5" s="71"/>
      <c r="BNE5" s="71"/>
      <c r="BNF5" s="71"/>
      <c r="BNG5" s="71"/>
      <c r="BNH5" s="58"/>
      <c r="BNI5" s="71"/>
      <c r="BNJ5" s="71"/>
      <c r="BNK5" s="71"/>
      <c r="BNL5" s="71"/>
      <c r="BNM5" s="58"/>
      <c r="BNN5" s="71"/>
      <c r="BNO5" s="71"/>
      <c r="BNP5" s="71"/>
      <c r="BNQ5" s="71"/>
      <c r="BNR5" s="58"/>
      <c r="BNS5" s="71"/>
      <c r="BNT5" s="71"/>
      <c r="BNU5" s="71"/>
      <c r="BNV5" s="71"/>
      <c r="BNW5" s="58"/>
      <c r="BNX5" s="71"/>
      <c r="BNY5" s="71"/>
      <c r="BNZ5" s="71"/>
      <c r="BOA5" s="71"/>
      <c r="BOB5" s="58"/>
      <c r="BOC5" s="71"/>
      <c r="BOD5" s="71"/>
      <c r="BOE5" s="71"/>
      <c r="BOF5" s="71"/>
      <c r="BOG5" s="58"/>
      <c r="BOH5" s="71"/>
      <c r="BOI5" s="71"/>
      <c r="BOJ5" s="71"/>
      <c r="BOK5" s="71"/>
      <c r="BOL5" s="58"/>
      <c r="BOM5" s="71"/>
      <c r="BON5" s="71"/>
      <c r="BOO5" s="71"/>
      <c r="BOP5" s="71"/>
      <c r="BOQ5" s="58"/>
      <c r="BOR5" s="71"/>
      <c r="BOS5" s="71"/>
      <c r="BOT5" s="71"/>
      <c r="BOU5" s="71"/>
      <c r="BOV5" s="58"/>
      <c r="BOW5" s="71"/>
      <c r="BOX5" s="71"/>
      <c r="BOY5" s="71"/>
      <c r="BOZ5" s="71"/>
      <c r="BPA5" s="58"/>
      <c r="BPB5" s="71"/>
      <c r="BPC5" s="71"/>
      <c r="BPD5" s="71"/>
      <c r="BPE5" s="71"/>
      <c r="BPF5" s="58"/>
      <c r="BPG5" s="71"/>
      <c r="BPH5" s="71"/>
      <c r="BPI5" s="71"/>
      <c r="BPJ5" s="71"/>
      <c r="BPK5" s="58"/>
      <c r="BPL5" s="71"/>
      <c r="BPM5" s="71"/>
      <c r="BPN5" s="71"/>
      <c r="BPO5" s="71"/>
      <c r="BPP5" s="58"/>
      <c r="BPQ5" s="71"/>
      <c r="BPR5" s="71"/>
      <c r="BPS5" s="71"/>
      <c r="BPT5" s="71"/>
      <c r="BPU5" s="58"/>
      <c r="BPV5" s="71"/>
      <c r="BPW5" s="71"/>
      <c r="BPX5" s="71"/>
      <c r="BPY5" s="71"/>
      <c r="BPZ5" s="58"/>
      <c r="BQA5" s="71"/>
      <c r="BQB5" s="71"/>
      <c r="BQC5" s="71"/>
      <c r="BQD5" s="71"/>
      <c r="BQE5" s="58"/>
      <c r="BQF5" s="71"/>
      <c r="BQG5" s="71"/>
      <c r="BQH5" s="71"/>
      <c r="BQI5" s="71"/>
      <c r="BQJ5" s="58"/>
      <c r="BQK5" s="71"/>
      <c r="BQL5" s="71"/>
      <c r="BQM5" s="71"/>
      <c r="BQN5" s="71"/>
      <c r="BQO5" s="58"/>
      <c r="BQP5" s="71"/>
      <c r="BQQ5" s="71"/>
      <c r="BQR5" s="71"/>
      <c r="BQS5" s="71"/>
      <c r="BQT5" s="58"/>
      <c r="BQU5" s="71"/>
      <c r="BQV5" s="71"/>
      <c r="BQW5" s="71"/>
      <c r="BQX5" s="71"/>
      <c r="BQY5" s="58"/>
      <c r="BQZ5" s="71"/>
      <c r="BRA5" s="71"/>
      <c r="BRB5" s="71"/>
      <c r="BRC5" s="71"/>
      <c r="BRD5" s="58"/>
      <c r="BRE5" s="71"/>
      <c r="BRF5" s="71"/>
      <c r="BRG5" s="71"/>
      <c r="BRH5" s="71"/>
      <c r="BRI5" s="58"/>
      <c r="BRJ5" s="71"/>
      <c r="BRK5" s="71"/>
      <c r="BRL5" s="71"/>
      <c r="BRM5" s="71"/>
      <c r="BRN5" s="58"/>
      <c r="BRO5" s="71"/>
      <c r="BRP5" s="71"/>
      <c r="BRQ5" s="71"/>
      <c r="BRR5" s="71"/>
      <c r="BRS5" s="58"/>
      <c r="BRT5" s="71"/>
      <c r="BRU5" s="71"/>
      <c r="BRV5" s="71"/>
      <c r="BRW5" s="71"/>
      <c r="BRX5" s="58"/>
      <c r="BRY5" s="71"/>
      <c r="BRZ5" s="71"/>
      <c r="BSA5" s="71"/>
      <c r="BSB5" s="71"/>
      <c r="BSC5" s="58"/>
      <c r="BSD5" s="71"/>
      <c r="BSE5" s="71"/>
      <c r="BSF5" s="71"/>
      <c r="BSG5" s="71"/>
      <c r="BSH5" s="58"/>
      <c r="BSI5" s="71"/>
      <c r="BSJ5" s="71"/>
      <c r="BSK5" s="71"/>
      <c r="BSL5" s="71"/>
      <c r="BSM5" s="58"/>
      <c r="BSN5" s="71"/>
      <c r="BSO5" s="71"/>
      <c r="BSP5" s="71"/>
      <c r="BSQ5" s="71"/>
      <c r="BSR5" s="58"/>
      <c r="BSS5" s="71"/>
      <c r="BST5" s="71"/>
      <c r="BSU5" s="71"/>
      <c r="BSV5" s="71"/>
      <c r="BSW5" s="58"/>
      <c r="BSX5" s="71"/>
      <c r="BSY5" s="71"/>
      <c r="BSZ5" s="71"/>
      <c r="BTA5" s="71"/>
      <c r="BTB5" s="58"/>
      <c r="BTC5" s="71"/>
      <c r="BTD5" s="71"/>
      <c r="BTE5" s="71"/>
      <c r="BTF5" s="71"/>
      <c r="BTG5" s="58"/>
      <c r="BTH5" s="71"/>
      <c r="BTI5" s="71"/>
      <c r="BTJ5" s="71"/>
      <c r="BTK5" s="71"/>
      <c r="BTL5" s="58"/>
      <c r="BTM5" s="71"/>
      <c r="BTN5" s="71"/>
      <c r="BTO5" s="71"/>
      <c r="BTP5" s="71"/>
      <c r="BTQ5" s="58"/>
      <c r="BTR5" s="71"/>
      <c r="BTS5" s="71"/>
      <c r="BTT5" s="71"/>
      <c r="BTU5" s="71"/>
      <c r="BTV5" s="58"/>
      <c r="BTW5" s="71"/>
      <c r="BTX5" s="71"/>
      <c r="BTY5" s="71"/>
      <c r="BTZ5" s="71"/>
      <c r="BUA5" s="58"/>
      <c r="BUB5" s="71"/>
      <c r="BUC5" s="71"/>
      <c r="BUD5" s="71"/>
      <c r="BUE5" s="71"/>
      <c r="BUF5" s="58"/>
      <c r="BUG5" s="71"/>
      <c r="BUH5" s="71"/>
      <c r="BUI5" s="71"/>
      <c r="BUJ5" s="71"/>
      <c r="BUK5" s="58"/>
      <c r="BUL5" s="71"/>
      <c r="BUM5" s="71"/>
      <c r="BUN5" s="71"/>
      <c r="BUO5" s="71"/>
      <c r="BUP5" s="58"/>
      <c r="BUQ5" s="71"/>
      <c r="BUR5" s="71"/>
      <c r="BUS5" s="71"/>
      <c r="BUT5" s="71"/>
      <c r="BUU5" s="58"/>
      <c r="BUV5" s="71"/>
      <c r="BUW5" s="71"/>
      <c r="BUX5" s="71"/>
      <c r="BUY5" s="71"/>
      <c r="BUZ5" s="58"/>
      <c r="BVA5" s="71"/>
      <c r="BVB5" s="71"/>
      <c r="BVC5" s="71"/>
      <c r="BVD5" s="71"/>
      <c r="BVE5" s="58"/>
      <c r="BVF5" s="71"/>
      <c r="BVG5" s="71"/>
      <c r="BVH5" s="71"/>
      <c r="BVI5" s="71"/>
      <c r="BVJ5" s="58"/>
      <c r="BVK5" s="71"/>
      <c r="BVL5" s="71"/>
      <c r="BVM5" s="71"/>
      <c r="BVN5" s="71"/>
      <c r="BVO5" s="58"/>
      <c r="BVP5" s="71"/>
      <c r="BVQ5" s="71"/>
      <c r="BVR5" s="71"/>
      <c r="BVS5" s="71"/>
      <c r="BVT5" s="58"/>
      <c r="BVU5" s="71"/>
      <c r="BVV5" s="71"/>
      <c r="BVW5" s="71"/>
      <c r="BVX5" s="71"/>
      <c r="BVY5" s="58"/>
      <c r="BVZ5" s="71"/>
      <c r="BWA5" s="71"/>
      <c r="BWB5" s="71"/>
      <c r="BWC5" s="71"/>
      <c r="BWD5" s="58"/>
      <c r="BWE5" s="71"/>
      <c r="BWF5" s="71"/>
      <c r="BWG5" s="71"/>
      <c r="BWH5" s="71"/>
      <c r="BWI5" s="58"/>
      <c r="BWJ5" s="71"/>
      <c r="BWK5" s="71"/>
      <c r="BWL5" s="71"/>
      <c r="BWM5" s="71"/>
      <c r="BWN5" s="58"/>
      <c r="BWO5" s="71"/>
      <c r="BWP5" s="71"/>
      <c r="BWQ5" s="71"/>
      <c r="BWR5" s="71"/>
      <c r="BWS5" s="58"/>
      <c r="BWT5" s="71"/>
      <c r="BWU5" s="71"/>
      <c r="BWV5" s="71"/>
      <c r="BWW5" s="71"/>
      <c r="BWX5" s="58"/>
      <c r="BWY5" s="71"/>
      <c r="BWZ5" s="71"/>
      <c r="BXA5" s="71"/>
      <c r="BXB5" s="71"/>
      <c r="BXC5" s="58"/>
      <c r="BXD5" s="71"/>
      <c r="BXE5" s="71"/>
      <c r="BXF5" s="71"/>
      <c r="BXG5" s="71"/>
      <c r="BXH5" s="58"/>
      <c r="BXI5" s="71"/>
      <c r="BXJ5" s="71"/>
      <c r="BXK5" s="71"/>
      <c r="BXL5" s="71"/>
      <c r="BXM5" s="58"/>
      <c r="BXN5" s="71"/>
      <c r="BXO5" s="71"/>
      <c r="BXP5" s="71"/>
      <c r="BXQ5" s="71"/>
      <c r="BXR5" s="58"/>
      <c r="BXS5" s="71"/>
      <c r="BXT5" s="71"/>
      <c r="BXU5" s="71"/>
      <c r="BXV5" s="71"/>
      <c r="BXW5" s="58"/>
      <c r="BXX5" s="71"/>
      <c r="BXY5" s="71"/>
      <c r="BXZ5" s="71"/>
      <c r="BYA5" s="71"/>
      <c r="BYB5" s="58"/>
      <c r="BYC5" s="71"/>
      <c r="BYD5" s="71"/>
      <c r="BYE5" s="71"/>
      <c r="BYF5" s="71"/>
      <c r="BYG5" s="58"/>
      <c r="BYH5" s="71"/>
      <c r="BYI5" s="71"/>
      <c r="BYJ5" s="71"/>
      <c r="BYK5" s="71"/>
      <c r="BYL5" s="58"/>
      <c r="BYM5" s="71"/>
      <c r="BYN5" s="71"/>
      <c r="BYO5" s="71"/>
      <c r="BYP5" s="71"/>
      <c r="BYQ5" s="58"/>
      <c r="BYR5" s="71"/>
      <c r="BYS5" s="71"/>
      <c r="BYT5" s="71"/>
      <c r="BYU5" s="71"/>
      <c r="BYV5" s="58"/>
      <c r="BYW5" s="71"/>
      <c r="BYX5" s="71"/>
      <c r="BYY5" s="71"/>
      <c r="BYZ5" s="71"/>
      <c r="BZA5" s="58"/>
      <c r="BZB5" s="71"/>
      <c r="BZC5" s="71"/>
      <c r="BZD5" s="71"/>
      <c r="BZE5" s="71"/>
      <c r="BZF5" s="58"/>
      <c r="BZG5" s="71"/>
      <c r="BZH5" s="71"/>
      <c r="BZI5" s="71"/>
      <c r="BZJ5" s="71"/>
      <c r="BZK5" s="58"/>
      <c r="BZL5" s="71"/>
      <c r="BZM5" s="71"/>
      <c r="BZN5" s="71"/>
      <c r="BZO5" s="71"/>
      <c r="BZP5" s="58"/>
      <c r="BZQ5" s="71"/>
      <c r="BZR5" s="71"/>
      <c r="BZS5" s="71"/>
      <c r="BZT5" s="71"/>
      <c r="BZU5" s="58"/>
      <c r="BZV5" s="71"/>
      <c r="BZW5" s="71"/>
      <c r="BZX5" s="71"/>
      <c r="BZY5" s="71"/>
      <c r="BZZ5" s="58"/>
      <c r="CAA5" s="71"/>
      <c r="CAB5" s="71"/>
      <c r="CAC5" s="71"/>
      <c r="CAD5" s="71"/>
      <c r="CAE5" s="58"/>
      <c r="CAF5" s="71"/>
      <c r="CAG5" s="71"/>
      <c r="CAH5" s="71"/>
      <c r="CAI5" s="71"/>
      <c r="CAJ5" s="58"/>
      <c r="CAK5" s="71"/>
      <c r="CAL5" s="71"/>
      <c r="CAM5" s="71"/>
      <c r="CAN5" s="71"/>
      <c r="CAO5" s="58"/>
      <c r="CAP5" s="71"/>
      <c r="CAQ5" s="71"/>
      <c r="CAR5" s="71"/>
      <c r="CAS5" s="71"/>
      <c r="CAT5" s="58"/>
      <c r="CAU5" s="71"/>
      <c r="CAV5" s="71"/>
      <c r="CAW5" s="71"/>
      <c r="CAX5" s="71"/>
      <c r="CAY5" s="58"/>
      <c r="CAZ5" s="71"/>
      <c r="CBA5" s="71"/>
      <c r="CBB5" s="71"/>
      <c r="CBC5" s="71"/>
      <c r="CBD5" s="58"/>
      <c r="CBE5" s="71"/>
      <c r="CBF5" s="71"/>
      <c r="CBG5" s="71"/>
      <c r="CBH5" s="71"/>
      <c r="CBI5" s="58"/>
      <c r="CBJ5" s="71"/>
      <c r="CBK5" s="71"/>
      <c r="CBL5" s="71"/>
      <c r="CBM5" s="71"/>
      <c r="CBN5" s="58"/>
      <c r="CBO5" s="71"/>
      <c r="CBP5" s="71"/>
      <c r="CBQ5" s="71"/>
      <c r="CBR5" s="71"/>
      <c r="CBS5" s="58"/>
      <c r="CBT5" s="71"/>
      <c r="CBU5" s="71"/>
      <c r="CBV5" s="71"/>
      <c r="CBW5" s="71"/>
      <c r="CBX5" s="58"/>
      <c r="CBY5" s="71"/>
      <c r="CBZ5" s="71"/>
      <c r="CCA5" s="71"/>
      <c r="CCB5" s="71"/>
      <c r="CCC5" s="58"/>
      <c r="CCD5" s="71"/>
      <c r="CCE5" s="71"/>
      <c r="CCF5" s="71"/>
      <c r="CCG5" s="71"/>
      <c r="CCH5" s="58"/>
      <c r="CCI5" s="71"/>
      <c r="CCJ5" s="71"/>
      <c r="CCK5" s="71"/>
      <c r="CCL5" s="71"/>
      <c r="CCM5" s="58"/>
      <c r="CCN5" s="71"/>
      <c r="CCO5" s="71"/>
      <c r="CCP5" s="71"/>
      <c r="CCQ5" s="71"/>
      <c r="CCR5" s="58"/>
      <c r="CCS5" s="71"/>
      <c r="CCT5" s="71"/>
      <c r="CCU5" s="71"/>
      <c r="CCV5" s="71"/>
      <c r="CCW5" s="58"/>
      <c r="CCX5" s="71"/>
      <c r="CCY5" s="71"/>
      <c r="CCZ5" s="71"/>
      <c r="CDA5" s="71"/>
      <c r="CDB5" s="58"/>
      <c r="CDC5" s="71"/>
      <c r="CDD5" s="71"/>
      <c r="CDE5" s="71"/>
      <c r="CDF5" s="71"/>
      <c r="CDG5" s="58"/>
      <c r="CDH5" s="71"/>
      <c r="CDI5" s="71"/>
      <c r="CDJ5" s="71"/>
      <c r="CDK5" s="71"/>
      <c r="CDL5" s="58"/>
      <c r="CDM5" s="71"/>
      <c r="CDN5" s="71"/>
      <c r="CDO5" s="71"/>
      <c r="CDP5" s="71"/>
      <c r="CDQ5" s="58"/>
      <c r="CDR5" s="71"/>
      <c r="CDS5" s="71"/>
      <c r="CDT5" s="71"/>
      <c r="CDU5" s="71"/>
      <c r="CDV5" s="58"/>
      <c r="CDW5" s="71"/>
      <c r="CDX5" s="71"/>
      <c r="CDY5" s="71"/>
      <c r="CDZ5" s="71"/>
      <c r="CEA5" s="58"/>
      <c r="CEB5" s="71"/>
      <c r="CEC5" s="71"/>
      <c r="CED5" s="71"/>
      <c r="CEE5" s="71"/>
      <c r="CEF5" s="58"/>
      <c r="CEG5" s="71"/>
      <c r="CEH5" s="71"/>
      <c r="CEI5" s="71"/>
      <c r="CEJ5" s="71"/>
      <c r="CEK5" s="58"/>
      <c r="CEL5" s="71"/>
      <c r="CEM5" s="71"/>
      <c r="CEN5" s="71"/>
      <c r="CEO5" s="71"/>
      <c r="CEP5" s="58"/>
      <c r="CEQ5" s="71"/>
      <c r="CER5" s="71"/>
      <c r="CES5" s="71"/>
      <c r="CET5" s="71"/>
      <c r="CEU5" s="58"/>
      <c r="CEV5" s="71"/>
      <c r="CEW5" s="71"/>
      <c r="CEX5" s="71"/>
      <c r="CEY5" s="71"/>
      <c r="CEZ5" s="58"/>
      <c r="CFA5" s="71"/>
      <c r="CFB5" s="71"/>
      <c r="CFC5" s="71"/>
      <c r="CFD5" s="71"/>
      <c r="CFE5" s="58"/>
      <c r="CFF5" s="71"/>
      <c r="CFG5" s="71"/>
      <c r="CFH5" s="71"/>
      <c r="CFI5" s="71"/>
      <c r="CFJ5" s="58"/>
      <c r="CFK5" s="71"/>
      <c r="CFL5" s="71"/>
      <c r="CFM5" s="71"/>
      <c r="CFN5" s="71"/>
      <c r="CFO5" s="58"/>
      <c r="CFP5" s="71"/>
      <c r="CFQ5" s="71"/>
      <c r="CFR5" s="71"/>
      <c r="CFS5" s="71"/>
      <c r="CFT5" s="58"/>
      <c r="CFU5" s="71"/>
      <c r="CFV5" s="71"/>
      <c r="CFW5" s="71"/>
      <c r="CFX5" s="71"/>
      <c r="CFY5" s="58"/>
      <c r="CFZ5" s="71"/>
      <c r="CGA5" s="71"/>
      <c r="CGB5" s="71"/>
      <c r="CGC5" s="71"/>
      <c r="CGD5" s="58"/>
      <c r="CGE5" s="71"/>
      <c r="CGF5" s="71"/>
      <c r="CGG5" s="71"/>
      <c r="CGH5" s="71"/>
      <c r="CGI5" s="58"/>
      <c r="CGJ5" s="71"/>
      <c r="CGK5" s="71"/>
      <c r="CGL5" s="71"/>
      <c r="CGM5" s="71"/>
      <c r="CGN5" s="58"/>
      <c r="CGO5" s="71"/>
      <c r="CGP5" s="71"/>
      <c r="CGQ5" s="71"/>
      <c r="CGR5" s="71"/>
      <c r="CGS5" s="58"/>
      <c r="CGT5" s="71"/>
      <c r="CGU5" s="71"/>
      <c r="CGV5" s="71"/>
      <c r="CGW5" s="71"/>
      <c r="CGX5" s="58"/>
      <c r="CGY5" s="71"/>
      <c r="CGZ5" s="71"/>
      <c r="CHA5" s="71"/>
      <c r="CHB5" s="71"/>
      <c r="CHC5" s="58"/>
      <c r="CHD5" s="71"/>
      <c r="CHE5" s="71"/>
      <c r="CHF5" s="71"/>
      <c r="CHG5" s="71"/>
      <c r="CHH5" s="58"/>
      <c r="CHI5" s="71"/>
      <c r="CHJ5" s="71"/>
      <c r="CHK5" s="71"/>
      <c r="CHL5" s="71"/>
      <c r="CHM5" s="58"/>
      <c r="CHN5" s="71"/>
      <c r="CHO5" s="71"/>
      <c r="CHP5" s="71"/>
      <c r="CHQ5" s="71"/>
      <c r="CHR5" s="58"/>
      <c r="CHS5" s="71"/>
      <c r="CHT5" s="71"/>
      <c r="CHU5" s="71"/>
      <c r="CHV5" s="71"/>
      <c r="CHW5" s="58"/>
      <c r="CHX5" s="71"/>
      <c r="CHY5" s="71"/>
      <c r="CHZ5" s="71"/>
      <c r="CIA5" s="71"/>
      <c r="CIB5" s="58"/>
      <c r="CIC5" s="71"/>
      <c r="CID5" s="71"/>
      <c r="CIE5" s="71"/>
      <c r="CIF5" s="71"/>
      <c r="CIG5" s="58"/>
      <c r="CIH5" s="71"/>
      <c r="CII5" s="71"/>
      <c r="CIJ5" s="71"/>
      <c r="CIK5" s="71"/>
      <c r="CIL5" s="58"/>
      <c r="CIM5" s="71"/>
      <c r="CIN5" s="71"/>
      <c r="CIO5" s="71"/>
      <c r="CIP5" s="71"/>
      <c r="CIQ5" s="58"/>
      <c r="CIR5" s="71"/>
      <c r="CIS5" s="71"/>
      <c r="CIT5" s="71"/>
      <c r="CIU5" s="71"/>
      <c r="CIV5" s="58"/>
      <c r="CIW5" s="71"/>
      <c r="CIX5" s="71"/>
      <c r="CIY5" s="71"/>
      <c r="CIZ5" s="71"/>
      <c r="CJA5" s="58"/>
      <c r="CJB5" s="71"/>
      <c r="CJC5" s="71"/>
      <c r="CJD5" s="71"/>
      <c r="CJE5" s="71"/>
      <c r="CJF5" s="58"/>
      <c r="CJG5" s="71"/>
      <c r="CJH5" s="71"/>
      <c r="CJI5" s="71"/>
      <c r="CJJ5" s="71"/>
      <c r="CJK5" s="58"/>
      <c r="CJL5" s="71"/>
      <c r="CJM5" s="71"/>
      <c r="CJN5" s="71"/>
      <c r="CJO5" s="71"/>
      <c r="CJP5" s="58"/>
      <c r="CJQ5" s="71"/>
      <c r="CJR5" s="71"/>
      <c r="CJS5" s="71"/>
      <c r="CJT5" s="71"/>
      <c r="CJU5" s="58"/>
      <c r="CJV5" s="71"/>
      <c r="CJW5" s="71"/>
      <c r="CJX5" s="71"/>
      <c r="CJY5" s="71"/>
      <c r="CJZ5" s="58"/>
      <c r="CKA5" s="71"/>
      <c r="CKB5" s="71"/>
      <c r="CKC5" s="71"/>
      <c r="CKD5" s="71"/>
      <c r="CKE5" s="58"/>
      <c r="CKF5" s="71"/>
      <c r="CKG5" s="71"/>
      <c r="CKH5" s="71"/>
      <c r="CKI5" s="71"/>
      <c r="CKJ5" s="58"/>
      <c r="CKK5" s="71"/>
      <c r="CKL5" s="71"/>
      <c r="CKM5" s="71"/>
      <c r="CKN5" s="71"/>
      <c r="CKO5" s="58"/>
      <c r="CKP5" s="71"/>
      <c r="CKQ5" s="71"/>
      <c r="CKR5" s="71"/>
      <c r="CKS5" s="71"/>
      <c r="CKT5" s="58"/>
      <c r="CKU5" s="71"/>
      <c r="CKV5" s="71"/>
      <c r="CKW5" s="71"/>
      <c r="CKX5" s="71"/>
      <c r="CKY5" s="58"/>
      <c r="CKZ5" s="71"/>
      <c r="CLA5" s="71"/>
      <c r="CLB5" s="71"/>
      <c r="CLC5" s="71"/>
      <c r="CLD5" s="58"/>
      <c r="CLE5" s="71"/>
      <c r="CLF5" s="71"/>
      <c r="CLG5" s="71"/>
      <c r="CLH5" s="71"/>
      <c r="CLI5" s="58"/>
      <c r="CLJ5" s="71"/>
      <c r="CLK5" s="71"/>
      <c r="CLL5" s="71"/>
      <c r="CLM5" s="71"/>
      <c r="CLN5" s="58"/>
      <c r="CLO5" s="71"/>
      <c r="CLP5" s="71"/>
      <c r="CLQ5" s="71"/>
      <c r="CLR5" s="71"/>
      <c r="CLS5" s="58"/>
      <c r="CLT5" s="71"/>
      <c r="CLU5" s="71"/>
      <c r="CLV5" s="71"/>
      <c r="CLW5" s="71"/>
      <c r="CLX5" s="58"/>
      <c r="CLY5" s="71"/>
      <c r="CLZ5" s="71"/>
      <c r="CMA5" s="71"/>
      <c r="CMB5" s="71"/>
      <c r="CMC5" s="58"/>
      <c r="CMD5" s="71"/>
      <c r="CME5" s="71"/>
      <c r="CMF5" s="71"/>
      <c r="CMG5" s="71"/>
      <c r="CMH5" s="58"/>
      <c r="CMI5" s="71"/>
      <c r="CMJ5" s="71"/>
      <c r="CMK5" s="71"/>
      <c r="CML5" s="71"/>
      <c r="CMM5" s="58"/>
      <c r="CMN5" s="71"/>
      <c r="CMO5" s="71"/>
      <c r="CMP5" s="71"/>
      <c r="CMQ5" s="71"/>
      <c r="CMR5" s="58"/>
      <c r="CMS5" s="71"/>
      <c r="CMT5" s="71"/>
      <c r="CMU5" s="71"/>
      <c r="CMV5" s="71"/>
      <c r="CMW5" s="58"/>
      <c r="CMX5" s="71"/>
      <c r="CMY5" s="71"/>
      <c r="CMZ5" s="71"/>
      <c r="CNA5" s="71"/>
      <c r="CNB5" s="58"/>
      <c r="CNC5" s="71"/>
      <c r="CND5" s="71"/>
      <c r="CNE5" s="71"/>
      <c r="CNF5" s="71"/>
      <c r="CNG5" s="58"/>
      <c r="CNH5" s="71"/>
      <c r="CNI5" s="71"/>
      <c r="CNJ5" s="71"/>
      <c r="CNK5" s="71"/>
      <c r="CNL5" s="58"/>
      <c r="CNM5" s="71"/>
      <c r="CNN5" s="71"/>
      <c r="CNO5" s="71"/>
      <c r="CNP5" s="71"/>
      <c r="CNQ5" s="58"/>
      <c r="CNR5" s="71"/>
      <c r="CNS5" s="71"/>
      <c r="CNT5" s="71"/>
      <c r="CNU5" s="71"/>
      <c r="CNV5" s="58"/>
      <c r="CNW5" s="71"/>
      <c r="CNX5" s="71"/>
      <c r="CNY5" s="71"/>
      <c r="CNZ5" s="71"/>
      <c r="COA5" s="58"/>
      <c r="COB5" s="71"/>
      <c r="COC5" s="71"/>
      <c r="COD5" s="71"/>
      <c r="COE5" s="71"/>
      <c r="COF5" s="58"/>
      <c r="COG5" s="71"/>
      <c r="COH5" s="71"/>
      <c r="COI5" s="71"/>
      <c r="COJ5" s="71"/>
      <c r="COK5" s="58"/>
      <c r="COL5" s="71"/>
      <c r="COM5" s="71"/>
      <c r="CON5" s="71"/>
      <c r="COO5" s="71"/>
      <c r="COP5" s="58"/>
      <c r="COQ5" s="71"/>
      <c r="COR5" s="71"/>
      <c r="COS5" s="71"/>
      <c r="COT5" s="71"/>
      <c r="COU5" s="58"/>
      <c r="COV5" s="71"/>
      <c r="COW5" s="71"/>
      <c r="COX5" s="71"/>
      <c r="COY5" s="71"/>
      <c r="COZ5" s="58"/>
      <c r="CPA5" s="71"/>
      <c r="CPB5" s="71"/>
      <c r="CPC5" s="71"/>
      <c r="CPD5" s="71"/>
      <c r="CPE5" s="58"/>
      <c r="CPF5" s="71"/>
      <c r="CPG5" s="71"/>
      <c r="CPH5" s="71"/>
      <c r="CPI5" s="71"/>
      <c r="CPJ5" s="58"/>
      <c r="CPK5" s="71"/>
      <c r="CPL5" s="71"/>
      <c r="CPM5" s="71"/>
      <c r="CPN5" s="71"/>
      <c r="CPO5" s="58"/>
      <c r="CPP5" s="71"/>
      <c r="CPQ5" s="71"/>
      <c r="CPR5" s="71"/>
      <c r="CPS5" s="71"/>
      <c r="CPT5" s="58"/>
      <c r="CPU5" s="71"/>
      <c r="CPV5" s="71"/>
      <c r="CPW5" s="71"/>
      <c r="CPX5" s="71"/>
      <c r="CPY5" s="58"/>
      <c r="CPZ5" s="71"/>
      <c r="CQA5" s="71"/>
      <c r="CQB5" s="71"/>
      <c r="CQC5" s="71"/>
      <c r="CQD5" s="58"/>
      <c r="CQE5" s="71"/>
      <c r="CQF5" s="71"/>
      <c r="CQG5" s="71"/>
      <c r="CQH5" s="71"/>
      <c r="CQI5" s="58"/>
      <c r="CQJ5" s="71"/>
      <c r="CQK5" s="71"/>
      <c r="CQL5" s="71"/>
      <c r="CQM5" s="71"/>
      <c r="CQN5" s="58"/>
      <c r="CQO5" s="71"/>
      <c r="CQP5" s="71"/>
      <c r="CQQ5" s="71"/>
      <c r="CQR5" s="71"/>
      <c r="CQS5" s="58"/>
      <c r="CQT5" s="71"/>
      <c r="CQU5" s="71"/>
      <c r="CQV5" s="71"/>
      <c r="CQW5" s="71"/>
      <c r="CQX5" s="58"/>
      <c r="CQY5" s="71"/>
      <c r="CQZ5" s="71"/>
      <c r="CRA5" s="71"/>
      <c r="CRB5" s="71"/>
      <c r="CRC5" s="58"/>
      <c r="CRD5" s="71"/>
      <c r="CRE5" s="71"/>
      <c r="CRF5" s="71"/>
      <c r="CRG5" s="71"/>
      <c r="CRH5" s="58"/>
      <c r="CRI5" s="71"/>
      <c r="CRJ5" s="71"/>
      <c r="CRK5" s="71"/>
      <c r="CRL5" s="71"/>
      <c r="CRM5" s="58"/>
      <c r="CRN5" s="71"/>
      <c r="CRO5" s="71"/>
      <c r="CRP5" s="71"/>
      <c r="CRQ5" s="71"/>
      <c r="CRR5" s="58"/>
      <c r="CRS5" s="71"/>
      <c r="CRT5" s="71"/>
      <c r="CRU5" s="71"/>
      <c r="CRV5" s="71"/>
      <c r="CRW5" s="58"/>
      <c r="CRX5" s="71"/>
      <c r="CRY5" s="71"/>
      <c r="CRZ5" s="71"/>
      <c r="CSA5" s="71"/>
      <c r="CSB5" s="58"/>
      <c r="CSC5" s="71"/>
      <c r="CSD5" s="71"/>
      <c r="CSE5" s="71"/>
      <c r="CSF5" s="71"/>
      <c r="CSG5" s="58"/>
      <c r="CSH5" s="71"/>
      <c r="CSI5" s="71"/>
      <c r="CSJ5" s="71"/>
      <c r="CSK5" s="71"/>
      <c r="CSL5" s="58"/>
      <c r="CSM5" s="71"/>
      <c r="CSN5" s="71"/>
      <c r="CSO5" s="71"/>
      <c r="CSP5" s="71"/>
      <c r="CSQ5" s="58"/>
      <c r="CSR5" s="71"/>
      <c r="CSS5" s="71"/>
      <c r="CST5" s="71"/>
      <c r="CSU5" s="71"/>
      <c r="CSV5" s="58"/>
      <c r="CSW5" s="71"/>
      <c r="CSX5" s="71"/>
      <c r="CSY5" s="71"/>
      <c r="CSZ5" s="71"/>
      <c r="CTA5" s="58"/>
      <c r="CTB5" s="71"/>
      <c r="CTC5" s="71"/>
      <c r="CTD5" s="71"/>
      <c r="CTE5" s="71"/>
      <c r="CTF5" s="58"/>
      <c r="CTG5" s="71"/>
      <c r="CTH5" s="71"/>
      <c r="CTI5" s="71"/>
      <c r="CTJ5" s="71"/>
      <c r="CTK5" s="58"/>
      <c r="CTL5" s="71"/>
      <c r="CTM5" s="71"/>
      <c r="CTN5" s="71"/>
      <c r="CTO5" s="71"/>
      <c r="CTP5" s="58"/>
      <c r="CTQ5" s="71"/>
      <c r="CTR5" s="71"/>
      <c r="CTS5" s="71"/>
      <c r="CTT5" s="71"/>
      <c r="CTU5" s="58"/>
      <c r="CTV5" s="71"/>
      <c r="CTW5" s="71"/>
      <c r="CTX5" s="71"/>
      <c r="CTY5" s="71"/>
      <c r="CTZ5" s="58"/>
      <c r="CUA5" s="71"/>
      <c r="CUB5" s="71"/>
      <c r="CUC5" s="71"/>
      <c r="CUD5" s="71"/>
      <c r="CUE5" s="58"/>
      <c r="CUF5" s="71"/>
      <c r="CUG5" s="71"/>
      <c r="CUH5" s="71"/>
      <c r="CUI5" s="71"/>
      <c r="CUJ5" s="58"/>
      <c r="CUK5" s="71"/>
      <c r="CUL5" s="71"/>
      <c r="CUM5" s="71"/>
      <c r="CUN5" s="71"/>
      <c r="CUO5" s="58"/>
      <c r="CUP5" s="71"/>
      <c r="CUQ5" s="71"/>
      <c r="CUR5" s="71"/>
      <c r="CUS5" s="71"/>
      <c r="CUT5" s="58"/>
      <c r="CUU5" s="71"/>
      <c r="CUV5" s="71"/>
      <c r="CUW5" s="71"/>
      <c r="CUX5" s="71"/>
      <c r="CUY5" s="58"/>
      <c r="CUZ5" s="71"/>
      <c r="CVA5" s="71"/>
      <c r="CVB5" s="71"/>
      <c r="CVC5" s="71"/>
      <c r="CVD5" s="58"/>
      <c r="CVE5" s="71"/>
      <c r="CVF5" s="71"/>
      <c r="CVG5" s="71"/>
      <c r="CVH5" s="71"/>
      <c r="CVI5" s="58"/>
      <c r="CVJ5" s="71"/>
      <c r="CVK5" s="71"/>
      <c r="CVL5" s="71"/>
      <c r="CVM5" s="71"/>
      <c r="CVN5" s="58"/>
      <c r="CVO5" s="71"/>
      <c r="CVP5" s="71"/>
      <c r="CVQ5" s="71"/>
      <c r="CVR5" s="71"/>
      <c r="CVS5" s="58"/>
      <c r="CVT5" s="71"/>
      <c r="CVU5" s="71"/>
      <c r="CVV5" s="71"/>
      <c r="CVW5" s="71"/>
      <c r="CVX5" s="58"/>
      <c r="CVY5" s="71"/>
      <c r="CVZ5" s="71"/>
      <c r="CWA5" s="71"/>
      <c r="CWB5" s="71"/>
      <c r="CWC5" s="58"/>
      <c r="CWD5" s="71"/>
      <c r="CWE5" s="71"/>
      <c r="CWF5" s="71"/>
      <c r="CWG5" s="71"/>
      <c r="CWH5" s="58"/>
      <c r="CWI5" s="71"/>
      <c r="CWJ5" s="71"/>
      <c r="CWK5" s="71"/>
      <c r="CWL5" s="71"/>
      <c r="CWM5" s="58"/>
      <c r="CWN5" s="71"/>
      <c r="CWO5" s="71"/>
      <c r="CWP5" s="71"/>
      <c r="CWQ5" s="71"/>
      <c r="CWR5" s="58"/>
      <c r="CWS5" s="71"/>
      <c r="CWT5" s="71"/>
      <c r="CWU5" s="71"/>
      <c r="CWV5" s="71"/>
      <c r="CWW5" s="58"/>
      <c r="CWX5" s="71"/>
      <c r="CWY5" s="71"/>
      <c r="CWZ5" s="71"/>
      <c r="CXA5" s="71"/>
      <c r="CXB5" s="58"/>
      <c r="CXC5" s="71"/>
      <c r="CXD5" s="71"/>
      <c r="CXE5" s="71"/>
      <c r="CXF5" s="71"/>
      <c r="CXG5" s="58"/>
      <c r="CXH5" s="71"/>
      <c r="CXI5" s="71"/>
      <c r="CXJ5" s="71"/>
      <c r="CXK5" s="71"/>
      <c r="CXL5" s="58"/>
      <c r="CXM5" s="71"/>
      <c r="CXN5" s="71"/>
      <c r="CXO5" s="71"/>
      <c r="CXP5" s="71"/>
      <c r="CXQ5" s="58"/>
      <c r="CXR5" s="71"/>
      <c r="CXS5" s="71"/>
      <c r="CXT5" s="71"/>
      <c r="CXU5" s="71"/>
      <c r="CXV5" s="58"/>
      <c r="CXW5" s="71"/>
      <c r="CXX5" s="71"/>
      <c r="CXY5" s="71"/>
      <c r="CXZ5" s="71"/>
      <c r="CYA5" s="58"/>
      <c r="CYB5" s="71"/>
      <c r="CYC5" s="71"/>
      <c r="CYD5" s="71"/>
      <c r="CYE5" s="71"/>
      <c r="CYF5" s="58"/>
      <c r="CYG5" s="71"/>
      <c r="CYH5" s="71"/>
      <c r="CYI5" s="71"/>
      <c r="CYJ5" s="71"/>
      <c r="CYK5" s="58"/>
      <c r="CYL5" s="71"/>
      <c r="CYM5" s="71"/>
      <c r="CYN5" s="71"/>
      <c r="CYO5" s="71"/>
      <c r="CYP5" s="58"/>
      <c r="CYQ5" s="71"/>
      <c r="CYR5" s="71"/>
      <c r="CYS5" s="71"/>
      <c r="CYT5" s="71"/>
      <c r="CYU5" s="58"/>
      <c r="CYV5" s="71"/>
      <c r="CYW5" s="71"/>
      <c r="CYX5" s="71"/>
      <c r="CYY5" s="71"/>
      <c r="CYZ5" s="58"/>
      <c r="CZA5" s="71"/>
      <c r="CZB5" s="71"/>
      <c r="CZC5" s="71"/>
      <c r="CZD5" s="71"/>
      <c r="CZE5" s="58"/>
      <c r="CZF5" s="71"/>
      <c r="CZG5" s="71"/>
      <c r="CZH5" s="71"/>
      <c r="CZI5" s="71"/>
      <c r="CZJ5" s="58"/>
      <c r="CZK5" s="71"/>
      <c r="CZL5" s="71"/>
      <c r="CZM5" s="71"/>
      <c r="CZN5" s="71"/>
      <c r="CZO5" s="58"/>
      <c r="CZP5" s="71"/>
      <c r="CZQ5" s="71"/>
      <c r="CZR5" s="71"/>
      <c r="CZS5" s="71"/>
      <c r="CZT5" s="58"/>
      <c r="CZU5" s="71"/>
      <c r="CZV5" s="71"/>
      <c r="CZW5" s="71"/>
      <c r="CZX5" s="71"/>
      <c r="CZY5" s="58"/>
      <c r="CZZ5" s="71"/>
      <c r="DAA5" s="71"/>
      <c r="DAB5" s="71"/>
      <c r="DAC5" s="71"/>
      <c r="DAD5" s="58"/>
      <c r="DAE5" s="71"/>
      <c r="DAF5" s="71"/>
      <c r="DAG5" s="71"/>
      <c r="DAH5" s="71"/>
      <c r="DAI5" s="58"/>
      <c r="DAJ5" s="71"/>
      <c r="DAK5" s="71"/>
      <c r="DAL5" s="71"/>
      <c r="DAM5" s="71"/>
      <c r="DAN5" s="58"/>
      <c r="DAO5" s="71"/>
      <c r="DAP5" s="71"/>
      <c r="DAQ5" s="71"/>
      <c r="DAR5" s="71"/>
      <c r="DAS5" s="58"/>
      <c r="DAT5" s="71"/>
      <c r="DAU5" s="71"/>
      <c r="DAV5" s="71"/>
      <c r="DAW5" s="71"/>
      <c r="DAX5" s="58"/>
      <c r="DAY5" s="71"/>
      <c r="DAZ5" s="71"/>
      <c r="DBA5" s="71"/>
      <c r="DBB5" s="71"/>
      <c r="DBC5" s="58"/>
      <c r="DBD5" s="71"/>
      <c r="DBE5" s="71"/>
      <c r="DBF5" s="71"/>
      <c r="DBG5" s="71"/>
      <c r="DBH5" s="58"/>
      <c r="DBI5" s="71"/>
      <c r="DBJ5" s="71"/>
      <c r="DBK5" s="71"/>
      <c r="DBL5" s="71"/>
      <c r="DBM5" s="58"/>
      <c r="DBN5" s="71"/>
      <c r="DBO5" s="71"/>
      <c r="DBP5" s="71"/>
      <c r="DBQ5" s="71"/>
      <c r="DBR5" s="58"/>
      <c r="DBS5" s="71"/>
      <c r="DBT5" s="71"/>
      <c r="DBU5" s="71"/>
      <c r="DBV5" s="71"/>
      <c r="DBW5" s="58"/>
      <c r="DBX5" s="71"/>
      <c r="DBY5" s="71"/>
      <c r="DBZ5" s="71"/>
      <c r="DCA5" s="71"/>
      <c r="DCB5" s="58"/>
      <c r="DCC5" s="71"/>
      <c r="DCD5" s="71"/>
      <c r="DCE5" s="71"/>
      <c r="DCF5" s="71"/>
      <c r="DCG5" s="58"/>
      <c r="DCH5" s="71"/>
      <c r="DCI5" s="71"/>
      <c r="DCJ5" s="71"/>
      <c r="DCK5" s="71"/>
      <c r="DCL5" s="58"/>
      <c r="DCM5" s="71"/>
      <c r="DCN5" s="71"/>
      <c r="DCO5" s="71"/>
      <c r="DCP5" s="71"/>
      <c r="DCQ5" s="58"/>
      <c r="DCR5" s="71"/>
      <c r="DCS5" s="71"/>
      <c r="DCT5" s="71"/>
      <c r="DCU5" s="71"/>
      <c r="DCV5" s="58"/>
      <c r="DCW5" s="71"/>
      <c r="DCX5" s="71"/>
      <c r="DCY5" s="71"/>
      <c r="DCZ5" s="71"/>
      <c r="DDA5" s="58"/>
      <c r="DDB5" s="71"/>
      <c r="DDC5" s="71"/>
      <c r="DDD5" s="71"/>
      <c r="DDE5" s="71"/>
      <c r="DDF5" s="58"/>
      <c r="DDG5" s="71"/>
      <c r="DDH5" s="71"/>
      <c r="DDI5" s="71"/>
      <c r="DDJ5" s="71"/>
      <c r="DDK5" s="58"/>
      <c r="DDL5" s="71"/>
      <c r="DDM5" s="71"/>
      <c r="DDN5" s="71"/>
      <c r="DDO5" s="71"/>
      <c r="DDP5" s="58"/>
      <c r="DDQ5" s="71"/>
      <c r="DDR5" s="71"/>
      <c r="DDS5" s="71"/>
      <c r="DDT5" s="71"/>
      <c r="DDU5" s="58"/>
      <c r="DDV5" s="71"/>
      <c r="DDW5" s="71"/>
      <c r="DDX5" s="71"/>
      <c r="DDY5" s="71"/>
      <c r="DDZ5" s="58"/>
      <c r="DEA5" s="71"/>
      <c r="DEB5" s="71"/>
      <c r="DEC5" s="71"/>
      <c r="DED5" s="71"/>
      <c r="DEE5" s="58"/>
      <c r="DEF5" s="71"/>
      <c r="DEG5" s="71"/>
      <c r="DEH5" s="71"/>
      <c r="DEI5" s="71"/>
      <c r="DEJ5" s="58"/>
      <c r="DEK5" s="71"/>
      <c r="DEL5" s="71"/>
      <c r="DEM5" s="71"/>
      <c r="DEN5" s="71"/>
      <c r="DEO5" s="58"/>
      <c r="DEP5" s="71"/>
      <c r="DEQ5" s="71"/>
      <c r="DER5" s="71"/>
      <c r="DES5" s="71"/>
      <c r="DET5" s="58"/>
      <c r="DEU5" s="71"/>
      <c r="DEV5" s="71"/>
      <c r="DEW5" s="71"/>
      <c r="DEX5" s="71"/>
      <c r="DEY5" s="58"/>
      <c r="DEZ5" s="71"/>
      <c r="DFA5" s="71"/>
      <c r="DFB5" s="71"/>
      <c r="DFC5" s="71"/>
      <c r="DFD5" s="58"/>
      <c r="DFE5" s="71"/>
      <c r="DFF5" s="71"/>
      <c r="DFG5" s="71"/>
      <c r="DFH5" s="71"/>
      <c r="DFI5" s="58"/>
      <c r="DFJ5" s="71"/>
      <c r="DFK5" s="71"/>
      <c r="DFL5" s="71"/>
      <c r="DFM5" s="71"/>
      <c r="DFN5" s="58"/>
      <c r="DFO5" s="71"/>
      <c r="DFP5" s="71"/>
      <c r="DFQ5" s="71"/>
      <c r="DFR5" s="71"/>
      <c r="DFS5" s="58"/>
      <c r="DFT5" s="71"/>
      <c r="DFU5" s="71"/>
      <c r="DFV5" s="71"/>
      <c r="DFW5" s="71"/>
      <c r="DFX5" s="58"/>
      <c r="DFY5" s="71"/>
      <c r="DFZ5" s="71"/>
      <c r="DGA5" s="71"/>
      <c r="DGB5" s="71"/>
      <c r="DGC5" s="58"/>
      <c r="DGD5" s="71"/>
      <c r="DGE5" s="71"/>
      <c r="DGF5" s="71"/>
      <c r="DGG5" s="71"/>
      <c r="DGH5" s="58"/>
      <c r="DGI5" s="71"/>
      <c r="DGJ5" s="71"/>
      <c r="DGK5" s="71"/>
      <c r="DGL5" s="71"/>
      <c r="DGM5" s="58"/>
      <c r="DGN5" s="71"/>
      <c r="DGO5" s="71"/>
      <c r="DGP5" s="71"/>
      <c r="DGQ5" s="71"/>
      <c r="DGR5" s="58"/>
      <c r="DGS5" s="71"/>
      <c r="DGT5" s="71"/>
      <c r="DGU5" s="71"/>
      <c r="DGV5" s="71"/>
      <c r="DGW5" s="58"/>
      <c r="DGX5" s="71"/>
      <c r="DGY5" s="71"/>
      <c r="DGZ5" s="71"/>
      <c r="DHA5" s="71"/>
      <c r="DHB5" s="58"/>
      <c r="DHC5" s="71"/>
      <c r="DHD5" s="71"/>
      <c r="DHE5" s="71"/>
      <c r="DHF5" s="71"/>
      <c r="DHG5" s="58"/>
      <c r="DHH5" s="71"/>
      <c r="DHI5" s="71"/>
      <c r="DHJ5" s="71"/>
      <c r="DHK5" s="71"/>
      <c r="DHL5" s="58"/>
      <c r="DHM5" s="71"/>
      <c r="DHN5" s="71"/>
      <c r="DHO5" s="71"/>
      <c r="DHP5" s="71"/>
      <c r="DHQ5" s="58"/>
      <c r="DHR5" s="71"/>
      <c r="DHS5" s="71"/>
      <c r="DHT5" s="71"/>
      <c r="DHU5" s="71"/>
      <c r="DHV5" s="58"/>
      <c r="DHW5" s="71"/>
      <c r="DHX5" s="71"/>
      <c r="DHY5" s="71"/>
      <c r="DHZ5" s="71"/>
      <c r="DIA5" s="58"/>
      <c r="DIB5" s="71"/>
      <c r="DIC5" s="71"/>
      <c r="DID5" s="71"/>
      <c r="DIE5" s="71"/>
      <c r="DIF5" s="58"/>
      <c r="DIG5" s="71"/>
      <c r="DIH5" s="71"/>
      <c r="DII5" s="71"/>
      <c r="DIJ5" s="71"/>
      <c r="DIK5" s="58"/>
      <c r="DIL5" s="71"/>
      <c r="DIM5" s="71"/>
      <c r="DIN5" s="71"/>
      <c r="DIO5" s="71"/>
      <c r="DIP5" s="58"/>
      <c r="DIQ5" s="71"/>
      <c r="DIR5" s="71"/>
      <c r="DIS5" s="71"/>
      <c r="DIT5" s="71"/>
      <c r="DIU5" s="58"/>
      <c r="DIV5" s="71"/>
      <c r="DIW5" s="71"/>
      <c r="DIX5" s="71"/>
      <c r="DIY5" s="71"/>
      <c r="DIZ5" s="58"/>
      <c r="DJA5" s="71"/>
      <c r="DJB5" s="71"/>
      <c r="DJC5" s="71"/>
      <c r="DJD5" s="71"/>
      <c r="DJE5" s="58"/>
      <c r="DJF5" s="71"/>
      <c r="DJG5" s="71"/>
      <c r="DJH5" s="71"/>
      <c r="DJI5" s="71"/>
      <c r="DJJ5" s="58"/>
      <c r="DJK5" s="71"/>
      <c r="DJL5" s="71"/>
      <c r="DJM5" s="71"/>
      <c r="DJN5" s="71"/>
      <c r="DJO5" s="58"/>
      <c r="DJP5" s="71"/>
      <c r="DJQ5" s="71"/>
      <c r="DJR5" s="71"/>
      <c r="DJS5" s="71"/>
      <c r="DJT5" s="58"/>
      <c r="DJU5" s="71"/>
      <c r="DJV5" s="71"/>
      <c r="DJW5" s="71"/>
      <c r="DJX5" s="71"/>
      <c r="DJY5" s="58"/>
      <c r="DJZ5" s="71"/>
      <c r="DKA5" s="71"/>
      <c r="DKB5" s="71"/>
      <c r="DKC5" s="71"/>
      <c r="DKD5" s="58"/>
      <c r="DKE5" s="71"/>
      <c r="DKF5" s="71"/>
      <c r="DKG5" s="71"/>
      <c r="DKH5" s="71"/>
      <c r="DKI5" s="58"/>
      <c r="DKJ5" s="71"/>
      <c r="DKK5" s="71"/>
      <c r="DKL5" s="71"/>
      <c r="DKM5" s="71"/>
      <c r="DKN5" s="58"/>
      <c r="DKO5" s="71"/>
      <c r="DKP5" s="71"/>
      <c r="DKQ5" s="71"/>
      <c r="DKR5" s="71"/>
      <c r="DKS5" s="58"/>
      <c r="DKT5" s="71"/>
      <c r="DKU5" s="71"/>
      <c r="DKV5" s="71"/>
      <c r="DKW5" s="71"/>
      <c r="DKX5" s="58"/>
      <c r="DKY5" s="71"/>
      <c r="DKZ5" s="71"/>
      <c r="DLA5" s="71"/>
      <c r="DLB5" s="71"/>
      <c r="DLC5" s="58"/>
      <c r="DLD5" s="71"/>
      <c r="DLE5" s="71"/>
      <c r="DLF5" s="71"/>
      <c r="DLG5" s="71"/>
      <c r="DLH5" s="58"/>
      <c r="DLI5" s="71"/>
      <c r="DLJ5" s="71"/>
      <c r="DLK5" s="71"/>
      <c r="DLL5" s="71"/>
      <c r="DLM5" s="58"/>
      <c r="DLN5" s="71"/>
      <c r="DLO5" s="71"/>
      <c r="DLP5" s="71"/>
      <c r="DLQ5" s="71"/>
      <c r="DLR5" s="58"/>
      <c r="DLS5" s="71"/>
      <c r="DLT5" s="71"/>
      <c r="DLU5" s="71"/>
      <c r="DLV5" s="71"/>
      <c r="DLW5" s="58"/>
      <c r="DLX5" s="71"/>
      <c r="DLY5" s="71"/>
      <c r="DLZ5" s="71"/>
      <c r="DMA5" s="71"/>
      <c r="DMB5" s="58"/>
      <c r="DMC5" s="71"/>
      <c r="DMD5" s="71"/>
      <c r="DME5" s="71"/>
      <c r="DMF5" s="71"/>
      <c r="DMG5" s="58"/>
      <c r="DMH5" s="71"/>
      <c r="DMI5" s="71"/>
      <c r="DMJ5" s="71"/>
      <c r="DMK5" s="71"/>
      <c r="DML5" s="58"/>
      <c r="DMM5" s="71"/>
      <c r="DMN5" s="71"/>
      <c r="DMO5" s="71"/>
      <c r="DMP5" s="71"/>
      <c r="DMQ5" s="58"/>
      <c r="DMR5" s="71"/>
      <c r="DMS5" s="71"/>
      <c r="DMT5" s="71"/>
      <c r="DMU5" s="71"/>
      <c r="DMV5" s="58"/>
      <c r="DMW5" s="71"/>
      <c r="DMX5" s="71"/>
      <c r="DMY5" s="71"/>
      <c r="DMZ5" s="71"/>
      <c r="DNA5" s="58"/>
      <c r="DNB5" s="71"/>
      <c r="DNC5" s="71"/>
      <c r="DND5" s="71"/>
      <c r="DNE5" s="71"/>
      <c r="DNF5" s="58"/>
      <c r="DNG5" s="71"/>
      <c r="DNH5" s="71"/>
      <c r="DNI5" s="71"/>
      <c r="DNJ5" s="71"/>
      <c r="DNK5" s="58"/>
      <c r="DNL5" s="71"/>
      <c r="DNM5" s="71"/>
      <c r="DNN5" s="71"/>
      <c r="DNO5" s="71"/>
      <c r="DNP5" s="58"/>
      <c r="DNQ5" s="71"/>
      <c r="DNR5" s="71"/>
      <c r="DNS5" s="71"/>
      <c r="DNT5" s="71"/>
      <c r="DNU5" s="58"/>
      <c r="DNV5" s="71"/>
      <c r="DNW5" s="71"/>
      <c r="DNX5" s="71"/>
      <c r="DNY5" s="71"/>
      <c r="DNZ5" s="58"/>
      <c r="DOA5" s="71"/>
      <c r="DOB5" s="71"/>
      <c r="DOC5" s="71"/>
      <c r="DOD5" s="71"/>
      <c r="DOE5" s="58"/>
      <c r="DOF5" s="71"/>
      <c r="DOG5" s="71"/>
      <c r="DOH5" s="71"/>
      <c r="DOI5" s="71"/>
      <c r="DOJ5" s="58"/>
      <c r="DOK5" s="71"/>
      <c r="DOL5" s="71"/>
      <c r="DOM5" s="71"/>
      <c r="DON5" s="71"/>
      <c r="DOO5" s="58"/>
      <c r="DOP5" s="71"/>
      <c r="DOQ5" s="71"/>
      <c r="DOR5" s="71"/>
      <c r="DOS5" s="71"/>
      <c r="DOT5" s="58"/>
      <c r="DOU5" s="71"/>
      <c r="DOV5" s="71"/>
      <c r="DOW5" s="71"/>
      <c r="DOX5" s="71"/>
      <c r="DOY5" s="58"/>
      <c r="DOZ5" s="71"/>
      <c r="DPA5" s="71"/>
      <c r="DPB5" s="71"/>
      <c r="DPC5" s="71"/>
      <c r="DPD5" s="58"/>
      <c r="DPE5" s="71"/>
      <c r="DPF5" s="71"/>
      <c r="DPG5" s="71"/>
      <c r="DPH5" s="71"/>
      <c r="DPI5" s="58"/>
      <c r="DPJ5" s="71"/>
      <c r="DPK5" s="71"/>
      <c r="DPL5" s="71"/>
      <c r="DPM5" s="71"/>
      <c r="DPN5" s="58"/>
      <c r="DPO5" s="71"/>
      <c r="DPP5" s="71"/>
      <c r="DPQ5" s="71"/>
      <c r="DPR5" s="71"/>
      <c r="DPS5" s="58"/>
      <c r="DPT5" s="71"/>
      <c r="DPU5" s="71"/>
      <c r="DPV5" s="71"/>
      <c r="DPW5" s="71"/>
      <c r="DPX5" s="58"/>
      <c r="DPY5" s="71"/>
      <c r="DPZ5" s="71"/>
      <c r="DQA5" s="71"/>
      <c r="DQB5" s="71"/>
      <c r="DQC5" s="58"/>
      <c r="DQD5" s="71"/>
      <c r="DQE5" s="71"/>
      <c r="DQF5" s="71"/>
      <c r="DQG5" s="71"/>
      <c r="DQH5" s="58"/>
      <c r="DQI5" s="71"/>
      <c r="DQJ5" s="71"/>
      <c r="DQK5" s="71"/>
      <c r="DQL5" s="71"/>
      <c r="DQM5" s="58"/>
      <c r="DQN5" s="71"/>
      <c r="DQO5" s="71"/>
      <c r="DQP5" s="71"/>
      <c r="DQQ5" s="71"/>
      <c r="DQR5" s="58"/>
      <c r="DQS5" s="71"/>
      <c r="DQT5" s="71"/>
      <c r="DQU5" s="71"/>
      <c r="DQV5" s="71"/>
      <c r="DQW5" s="58"/>
      <c r="DQX5" s="71"/>
      <c r="DQY5" s="71"/>
      <c r="DQZ5" s="71"/>
      <c r="DRA5" s="71"/>
      <c r="DRB5" s="58"/>
      <c r="DRC5" s="71"/>
      <c r="DRD5" s="71"/>
      <c r="DRE5" s="71"/>
      <c r="DRF5" s="71"/>
      <c r="DRG5" s="58"/>
      <c r="DRH5" s="71"/>
      <c r="DRI5" s="71"/>
      <c r="DRJ5" s="71"/>
      <c r="DRK5" s="71"/>
      <c r="DRL5" s="58"/>
      <c r="DRM5" s="71"/>
      <c r="DRN5" s="71"/>
      <c r="DRO5" s="71"/>
      <c r="DRP5" s="71"/>
      <c r="DRQ5" s="58"/>
      <c r="DRR5" s="71"/>
      <c r="DRS5" s="71"/>
      <c r="DRT5" s="71"/>
      <c r="DRU5" s="71"/>
      <c r="DRV5" s="58"/>
      <c r="DRW5" s="71"/>
      <c r="DRX5" s="71"/>
      <c r="DRY5" s="71"/>
      <c r="DRZ5" s="71"/>
      <c r="DSA5" s="58"/>
      <c r="DSB5" s="71"/>
      <c r="DSC5" s="71"/>
      <c r="DSD5" s="71"/>
      <c r="DSE5" s="71"/>
      <c r="DSF5" s="58"/>
      <c r="DSG5" s="71"/>
      <c r="DSH5" s="71"/>
      <c r="DSI5" s="71"/>
      <c r="DSJ5" s="71"/>
      <c r="DSK5" s="58"/>
      <c r="DSL5" s="71"/>
      <c r="DSM5" s="71"/>
      <c r="DSN5" s="71"/>
      <c r="DSO5" s="71"/>
      <c r="DSP5" s="58"/>
      <c r="DSQ5" s="71"/>
      <c r="DSR5" s="71"/>
      <c r="DSS5" s="71"/>
      <c r="DST5" s="71"/>
      <c r="DSU5" s="58"/>
      <c r="DSV5" s="71"/>
      <c r="DSW5" s="71"/>
      <c r="DSX5" s="71"/>
      <c r="DSY5" s="71"/>
      <c r="DSZ5" s="58"/>
      <c r="DTA5" s="71"/>
      <c r="DTB5" s="71"/>
      <c r="DTC5" s="71"/>
      <c r="DTD5" s="71"/>
      <c r="DTE5" s="58"/>
      <c r="DTF5" s="71"/>
      <c r="DTG5" s="71"/>
      <c r="DTH5" s="71"/>
      <c r="DTI5" s="71"/>
      <c r="DTJ5" s="58"/>
      <c r="DTK5" s="71"/>
      <c r="DTL5" s="71"/>
      <c r="DTM5" s="71"/>
      <c r="DTN5" s="71"/>
      <c r="DTO5" s="58"/>
      <c r="DTP5" s="71"/>
      <c r="DTQ5" s="71"/>
      <c r="DTR5" s="71"/>
      <c r="DTS5" s="71"/>
      <c r="DTT5" s="58"/>
      <c r="DTU5" s="71"/>
      <c r="DTV5" s="71"/>
      <c r="DTW5" s="71"/>
      <c r="DTX5" s="71"/>
      <c r="DTY5" s="58"/>
      <c r="DTZ5" s="71"/>
      <c r="DUA5" s="71"/>
      <c r="DUB5" s="71"/>
      <c r="DUC5" s="71"/>
      <c r="DUD5" s="58"/>
      <c r="DUE5" s="71"/>
      <c r="DUF5" s="71"/>
      <c r="DUG5" s="71"/>
      <c r="DUH5" s="71"/>
      <c r="DUI5" s="58"/>
      <c r="DUJ5" s="71"/>
      <c r="DUK5" s="71"/>
      <c r="DUL5" s="71"/>
      <c r="DUM5" s="71"/>
      <c r="DUN5" s="58"/>
      <c r="DUO5" s="71"/>
      <c r="DUP5" s="71"/>
      <c r="DUQ5" s="71"/>
      <c r="DUR5" s="71"/>
      <c r="DUS5" s="58"/>
      <c r="DUT5" s="71"/>
      <c r="DUU5" s="71"/>
      <c r="DUV5" s="71"/>
      <c r="DUW5" s="71"/>
      <c r="DUX5" s="58"/>
      <c r="DUY5" s="71"/>
      <c r="DUZ5" s="71"/>
      <c r="DVA5" s="71"/>
      <c r="DVB5" s="71"/>
      <c r="DVC5" s="58"/>
      <c r="DVD5" s="71"/>
      <c r="DVE5" s="71"/>
      <c r="DVF5" s="71"/>
      <c r="DVG5" s="71"/>
      <c r="DVH5" s="58"/>
      <c r="DVI5" s="71"/>
      <c r="DVJ5" s="71"/>
      <c r="DVK5" s="71"/>
      <c r="DVL5" s="71"/>
      <c r="DVM5" s="58"/>
      <c r="DVN5" s="71"/>
      <c r="DVO5" s="71"/>
      <c r="DVP5" s="71"/>
      <c r="DVQ5" s="71"/>
      <c r="DVR5" s="58"/>
      <c r="DVS5" s="71"/>
      <c r="DVT5" s="71"/>
      <c r="DVU5" s="71"/>
      <c r="DVV5" s="71"/>
      <c r="DVW5" s="58"/>
      <c r="DVX5" s="71"/>
      <c r="DVY5" s="71"/>
      <c r="DVZ5" s="71"/>
      <c r="DWA5" s="71"/>
      <c r="DWB5" s="58"/>
      <c r="DWC5" s="71"/>
      <c r="DWD5" s="71"/>
      <c r="DWE5" s="71"/>
      <c r="DWF5" s="71"/>
      <c r="DWG5" s="58"/>
      <c r="DWH5" s="71"/>
      <c r="DWI5" s="71"/>
      <c r="DWJ5" s="71"/>
      <c r="DWK5" s="71"/>
      <c r="DWL5" s="58"/>
      <c r="DWM5" s="71"/>
      <c r="DWN5" s="71"/>
      <c r="DWO5" s="71"/>
      <c r="DWP5" s="71"/>
      <c r="DWQ5" s="58"/>
      <c r="DWR5" s="71"/>
      <c r="DWS5" s="71"/>
      <c r="DWT5" s="71"/>
      <c r="DWU5" s="71"/>
      <c r="DWV5" s="58"/>
      <c r="DWW5" s="71"/>
      <c r="DWX5" s="71"/>
      <c r="DWY5" s="71"/>
      <c r="DWZ5" s="71"/>
      <c r="DXA5" s="58"/>
      <c r="DXB5" s="71"/>
      <c r="DXC5" s="71"/>
      <c r="DXD5" s="71"/>
      <c r="DXE5" s="71"/>
      <c r="DXF5" s="58"/>
      <c r="DXG5" s="71"/>
      <c r="DXH5" s="71"/>
      <c r="DXI5" s="71"/>
      <c r="DXJ5" s="71"/>
      <c r="DXK5" s="58"/>
      <c r="DXL5" s="71"/>
      <c r="DXM5" s="71"/>
      <c r="DXN5" s="71"/>
      <c r="DXO5" s="71"/>
      <c r="DXP5" s="58"/>
      <c r="DXQ5" s="71"/>
      <c r="DXR5" s="71"/>
      <c r="DXS5" s="71"/>
      <c r="DXT5" s="71"/>
      <c r="DXU5" s="58"/>
      <c r="DXV5" s="71"/>
      <c r="DXW5" s="71"/>
      <c r="DXX5" s="71"/>
      <c r="DXY5" s="71"/>
      <c r="DXZ5" s="58"/>
      <c r="DYA5" s="71"/>
      <c r="DYB5" s="71"/>
      <c r="DYC5" s="71"/>
      <c r="DYD5" s="71"/>
      <c r="DYE5" s="58"/>
      <c r="DYF5" s="71"/>
      <c r="DYG5" s="71"/>
      <c r="DYH5" s="71"/>
      <c r="DYI5" s="71"/>
      <c r="DYJ5" s="58"/>
      <c r="DYK5" s="71"/>
      <c r="DYL5" s="71"/>
      <c r="DYM5" s="71"/>
      <c r="DYN5" s="71"/>
      <c r="DYO5" s="58"/>
      <c r="DYP5" s="71"/>
      <c r="DYQ5" s="71"/>
      <c r="DYR5" s="71"/>
      <c r="DYS5" s="71"/>
      <c r="DYT5" s="58"/>
      <c r="DYU5" s="71"/>
      <c r="DYV5" s="71"/>
      <c r="DYW5" s="71"/>
      <c r="DYX5" s="71"/>
      <c r="DYY5" s="58"/>
      <c r="DYZ5" s="71"/>
      <c r="DZA5" s="71"/>
      <c r="DZB5" s="71"/>
      <c r="DZC5" s="71"/>
      <c r="DZD5" s="58"/>
      <c r="DZE5" s="71"/>
      <c r="DZF5" s="71"/>
      <c r="DZG5" s="71"/>
      <c r="DZH5" s="71"/>
      <c r="DZI5" s="58"/>
      <c r="DZJ5" s="71"/>
      <c r="DZK5" s="71"/>
      <c r="DZL5" s="71"/>
      <c r="DZM5" s="71"/>
      <c r="DZN5" s="58"/>
      <c r="DZO5" s="71"/>
      <c r="DZP5" s="71"/>
      <c r="DZQ5" s="71"/>
      <c r="DZR5" s="71"/>
      <c r="DZS5" s="58"/>
      <c r="DZT5" s="71"/>
      <c r="DZU5" s="71"/>
      <c r="DZV5" s="71"/>
      <c r="DZW5" s="71"/>
      <c r="DZX5" s="58"/>
      <c r="DZY5" s="71"/>
      <c r="DZZ5" s="71"/>
      <c r="EAA5" s="71"/>
      <c r="EAB5" s="71"/>
      <c r="EAC5" s="58"/>
      <c r="EAD5" s="71"/>
      <c r="EAE5" s="71"/>
      <c r="EAF5" s="71"/>
      <c r="EAG5" s="71"/>
      <c r="EAH5" s="58"/>
      <c r="EAI5" s="71"/>
      <c r="EAJ5" s="71"/>
      <c r="EAK5" s="71"/>
      <c r="EAL5" s="71"/>
      <c r="EAM5" s="58"/>
      <c r="EAN5" s="71"/>
      <c r="EAO5" s="71"/>
      <c r="EAP5" s="71"/>
      <c r="EAQ5" s="71"/>
      <c r="EAR5" s="58"/>
      <c r="EAS5" s="71"/>
      <c r="EAT5" s="71"/>
      <c r="EAU5" s="71"/>
      <c r="EAV5" s="71"/>
      <c r="EAW5" s="58"/>
      <c r="EAX5" s="71"/>
      <c r="EAY5" s="71"/>
      <c r="EAZ5" s="71"/>
      <c r="EBA5" s="71"/>
      <c r="EBB5" s="58"/>
      <c r="EBC5" s="71"/>
      <c r="EBD5" s="71"/>
      <c r="EBE5" s="71"/>
      <c r="EBF5" s="71"/>
      <c r="EBG5" s="58"/>
      <c r="EBH5" s="71"/>
      <c r="EBI5" s="71"/>
      <c r="EBJ5" s="71"/>
      <c r="EBK5" s="71"/>
      <c r="EBL5" s="58"/>
      <c r="EBM5" s="71"/>
      <c r="EBN5" s="71"/>
      <c r="EBO5" s="71"/>
      <c r="EBP5" s="71"/>
      <c r="EBQ5" s="58"/>
      <c r="EBR5" s="71"/>
      <c r="EBS5" s="71"/>
      <c r="EBT5" s="71"/>
      <c r="EBU5" s="71"/>
      <c r="EBV5" s="58"/>
      <c r="EBW5" s="71"/>
      <c r="EBX5" s="71"/>
      <c r="EBY5" s="71"/>
      <c r="EBZ5" s="71"/>
      <c r="ECA5" s="58"/>
      <c r="ECB5" s="71"/>
      <c r="ECC5" s="71"/>
      <c r="ECD5" s="71"/>
      <c r="ECE5" s="71"/>
      <c r="ECF5" s="58"/>
      <c r="ECG5" s="71"/>
      <c r="ECH5" s="71"/>
      <c r="ECI5" s="71"/>
      <c r="ECJ5" s="71"/>
      <c r="ECK5" s="58"/>
      <c r="ECL5" s="71"/>
      <c r="ECM5" s="71"/>
      <c r="ECN5" s="71"/>
      <c r="ECO5" s="71"/>
      <c r="ECP5" s="58"/>
      <c r="ECQ5" s="71"/>
      <c r="ECR5" s="71"/>
      <c r="ECS5" s="71"/>
      <c r="ECT5" s="71"/>
      <c r="ECU5" s="58"/>
      <c r="ECV5" s="71"/>
      <c r="ECW5" s="71"/>
      <c r="ECX5" s="71"/>
      <c r="ECY5" s="71"/>
      <c r="ECZ5" s="58"/>
      <c r="EDA5" s="71"/>
      <c r="EDB5" s="71"/>
      <c r="EDC5" s="71"/>
      <c r="EDD5" s="71"/>
      <c r="EDE5" s="58"/>
      <c r="EDF5" s="71"/>
      <c r="EDG5" s="71"/>
      <c r="EDH5" s="71"/>
      <c r="EDI5" s="71"/>
      <c r="EDJ5" s="58"/>
      <c r="EDK5" s="71"/>
      <c r="EDL5" s="71"/>
      <c r="EDM5" s="71"/>
      <c r="EDN5" s="71"/>
      <c r="EDO5" s="58"/>
      <c r="EDP5" s="71"/>
      <c r="EDQ5" s="71"/>
      <c r="EDR5" s="71"/>
      <c r="EDS5" s="71"/>
      <c r="EDT5" s="58"/>
      <c r="EDU5" s="71"/>
      <c r="EDV5" s="71"/>
      <c r="EDW5" s="71"/>
      <c r="EDX5" s="71"/>
      <c r="EDY5" s="58"/>
      <c r="EDZ5" s="71"/>
      <c r="EEA5" s="71"/>
      <c r="EEB5" s="71"/>
      <c r="EEC5" s="71"/>
      <c r="EED5" s="58"/>
      <c r="EEE5" s="71"/>
      <c r="EEF5" s="71"/>
      <c r="EEG5" s="71"/>
      <c r="EEH5" s="71"/>
      <c r="EEI5" s="58"/>
      <c r="EEJ5" s="71"/>
      <c r="EEK5" s="71"/>
      <c r="EEL5" s="71"/>
      <c r="EEM5" s="71"/>
      <c r="EEN5" s="58"/>
      <c r="EEO5" s="71"/>
      <c r="EEP5" s="71"/>
      <c r="EEQ5" s="71"/>
      <c r="EER5" s="71"/>
      <c r="EES5" s="58"/>
      <c r="EET5" s="71"/>
      <c r="EEU5" s="71"/>
      <c r="EEV5" s="71"/>
      <c r="EEW5" s="71"/>
      <c r="EEX5" s="58"/>
      <c r="EEY5" s="71"/>
      <c r="EEZ5" s="71"/>
      <c r="EFA5" s="71"/>
      <c r="EFB5" s="71"/>
      <c r="EFC5" s="58"/>
      <c r="EFD5" s="71"/>
      <c r="EFE5" s="71"/>
      <c r="EFF5" s="71"/>
      <c r="EFG5" s="71"/>
      <c r="EFH5" s="58"/>
      <c r="EFI5" s="71"/>
      <c r="EFJ5" s="71"/>
      <c r="EFK5" s="71"/>
      <c r="EFL5" s="71"/>
      <c r="EFM5" s="58"/>
      <c r="EFN5" s="71"/>
      <c r="EFO5" s="71"/>
      <c r="EFP5" s="71"/>
      <c r="EFQ5" s="71"/>
      <c r="EFR5" s="58"/>
      <c r="EFS5" s="71"/>
      <c r="EFT5" s="71"/>
      <c r="EFU5" s="71"/>
      <c r="EFV5" s="71"/>
      <c r="EFW5" s="58"/>
      <c r="EFX5" s="71"/>
      <c r="EFY5" s="71"/>
      <c r="EFZ5" s="71"/>
      <c r="EGA5" s="71"/>
      <c r="EGB5" s="58"/>
      <c r="EGC5" s="71"/>
      <c r="EGD5" s="71"/>
      <c r="EGE5" s="71"/>
      <c r="EGF5" s="71"/>
      <c r="EGG5" s="58"/>
      <c r="EGH5" s="71"/>
      <c r="EGI5" s="71"/>
      <c r="EGJ5" s="71"/>
      <c r="EGK5" s="71"/>
      <c r="EGL5" s="58"/>
      <c r="EGM5" s="71"/>
      <c r="EGN5" s="71"/>
      <c r="EGO5" s="71"/>
      <c r="EGP5" s="71"/>
      <c r="EGQ5" s="58"/>
      <c r="EGR5" s="71"/>
      <c r="EGS5" s="71"/>
      <c r="EGT5" s="71"/>
      <c r="EGU5" s="71"/>
      <c r="EGV5" s="58"/>
      <c r="EGW5" s="71"/>
      <c r="EGX5" s="71"/>
      <c r="EGY5" s="71"/>
      <c r="EGZ5" s="71"/>
      <c r="EHA5" s="58"/>
      <c r="EHB5" s="71"/>
      <c r="EHC5" s="71"/>
      <c r="EHD5" s="71"/>
      <c r="EHE5" s="71"/>
      <c r="EHF5" s="58"/>
      <c r="EHG5" s="71"/>
      <c r="EHH5" s="71"/>
      <c r="EHI5" s="71"/>
      <c r="EHJ5" s="71"/>
      <c r="EHK5" s="58"/>
      <c r="EHL5" s="71"/>
      <c r="EHM5" s="71"/>
      <c r="EHN5" s="71"/>
      <c r="EHO5" s="71"/>
      <c r="EHP5" s="58"/>
      <c r="EHQ5" s="71"/>
      <c r="EHR5" s="71"/>
      <c r="EHS5" s="71"/>
      <c r="EHT5" s="71"/>
      <c r="EHU5" s="58"/>
      <c r="EHV5" s="71"/>
      <c r="EHW5" s="71"/>
      <c r="EHX5" s="71"/>
      <c r="EHY5" s="71"/>
      <c r="EHZ5" s="58"/>
      <c r="EIA5" s="71"/>
      <c r="EIB5" s="71"/>
      <c r="EIC5" s="71"/>
      <c r="EID5" s="71"/>
      <c r="EIE5" s="58"/>
      <c r="EIF5" s="71"/>
      <c r="EIG5" s="71"/>
      <c r="EIH5" s="71"/>
      <c r="EII5" s="71"/>
      <c r="EIJ5" s="58"/>
      <c r="EIK5" s="71"/>
      <c r="EIL5" s="71"/>
      <c r="EIM5" s="71"/>
      <c r="EIN5" s="71"/>
      <c r="EIO5" s="58"/>
      <c r="EIP5" s="71"/>
      <c r="EIQ5" s="71"/>
      <c r="EIR5" s="71"/>
      <c r="EIS5" s="71"/>
      <c r="EIT5" s="58"/>
      <c r="EIU5" s="71"/>
      <c r="EIV5" s="71"/>
      <c r="EIW5" s="71"/>
      <c r="EIX5" s="71"/>
      <c r="EIY5" s="58"/>
      <c r="EIZ5" s="71"/>
      <c r="EJA5" s="71"/>
      <c r="EJB5" s="71"/>
      <c r="EJC5" s="71"/>
      <c r="EJD5" s="58"/>
      <c r="EJE5" s="71"/>
      <c r="EJF5" s="71"/>
      <c r="EJG5" s="71"/>
      <c r="EJH5" s="71"/>
      <c r="EJI5" s="58"/>
      <c r="EJJ5" s="71"/>
      <c r="EJK5" s="71"/>
      <c r="EJL5" s="71"/>
      <c r="EJM5" s="71"/>
      <c r="EJN5" s="58"/>
      <c r="EJO5" s="71"/>
      <c r="EJP5" s="71"/>
      <c r="EJQ5" s="71"/>
      <c r="EJR5" s="71"/>
      <c r="EJS5" s="58"/>
      <c r="EJT5" s="71"/>
      <c r="EJU5" s="71"/>
      <c r="EJV5" s="71"/>
      <c r="EJW5" s="71"/>
      <c r="EJX5" s="58"/>
      <c r="EJY5" s="71"/>
      <c r="EJZ5" s="71"/>
      <c r="EKA5" s="71"/>
      <c r="EKB5" s="71"/>
      <c r="EKC5" s="58"/>
      <c r="EKD5" s="71"/>
      <c r="EKE5" s="71"/>
      <c r="EKF5" s="71"/>
      <c r="EKG5" s="71"/>
      <c r="EKH5" s="58"/>
      <c r="EKI5" s="71"/>
      <c r="EKJ5" s="71"/>
      <c r="EKK5" s="71"/>
      <c r="EKL5" s="71"/>
      <c r="EKM5" s="58"/>
      <c r="EKN5" s="71"/>
      <c r="EKO5" s="71"/>
      <c r="EKP5" s="71"/>
      <c r="EKQ5" s="71"/>
      <c r="EKR5" s="58"/>
      <c r="EKS5" s="71"/>
      <c r="EKT5" s="71"/>
      <c r="EKU5" s="71"/>
      <c r="EKV5" s="71"/>
      <c r="EKW5" s="58"/>
      <c r="EKX5" s="71"/>
      <c r="EKY5" s="71"/>
      <c r="EKZ5" s="71"/>
      <c r="ELA5" s="71"/>
      <c r="ELB5" s="58"/>
      <c r="ELC5" s="71"/>
      <c r="ELD5" s="71"/>
      <c r="ELE5" s="71"/>
      <c r="ELF5" s="71"/>
      <c r="ELG5" s="58"/>
      <c r="ELH5" s="71"/>
      <c r="ELI5" s="71"/>
      <c r="ELJ5" s="71"/>
      <c r="ELK5" s="71"/>
      <c r="ELL5" s="58"/>
      <c r="ELM5" s="71"/>
      <c r="ELN5" s="71"/>
      <c r="ELO5" s="71"/>
      <c r="ELP5" s="71"/>
      <c r="ELQ5" s="58"/>
      <c r="ELR5" s="71"/>
      <c r="ELS5" s="71"/>
      <c r="ELT5" s="71"/>
      <c r="ELU5" s="71"/>
      <c r="ELV5" s="58"/>
      <c r="ELW5" s="71"/>
      <c r="ELX5" s="71"/>
      <c r="ELY5" s="71"/>
      <c r="ELZ5" s="71"/>
      <c r="EMA5" s="58"/>
      <c r="EMB5" s="71"/>
      <c r="EMC5" s="71"/>
      <c r="EMD5" s="71"/>
      <c r="EME5" s="71"/>
      <c r="EMF5" s="58"/>
      <c r="EMG5" s="71"/>
      <c r="EMH5" s="71"/>
      <c r="EMI5" s="71"/>
      <c r="EMJ5" s="71"/>
      <c r="EMK5" s="58"/>
      <c r="EML5" s="71"/>
      <c r="EMM5" s="71"/>
      <c r="EMN5" s="71"/>
      <c r="EMO5" s="71"/>
      <c r="EMP5" s="58"/>
      <c r="EMQ5" s="71"/>
      <c r="EMR5" s="71"/>
      <c r="EMS5" s="71"/>
      <c r="EMT5" s="71"/>
      <c r="EMU5" s="58"/>
      <c r="EMV5" s="71"/>
      <c r="EMW5" s="71"/>
      <c r="EMX5" s="71"/>
      <c r="EMY5" s="71"/>
      <c r="EMZ5" s="58"/>
      <c r="ENA5" s="71"/>
      <c r="ENB5" s="71"/>
      <c r="ENC5" s="71"/>
      <c r="END5" s="71"/>
      <c r="ENE5" s="58"/>
      <c r="ENF5" s="71"/>
      <c r="ENG5" s="71"/>
      <c r="ENH5" s="71"/>
      <c r="ENI5" s="71"/>
      <c r="ENJ5" s="58"/>
      <c r="ENK5" s="71"/>
      <c r="ENL5" s="71"/>
      <c r="ENM5" s="71"/>
      <c r="ENN5" s="71"/>
      <c r="ENO5" s="58"/>
      <c r="ENP5" s="71"/>
      <c r="ENQ5" s="71"/>
      <c r="ENR5" s="71"/>
      <c r="ENS5" s="71"/>
      <c r="ENT5" s="58"/>
      <c r="ENU5" s="71"/>
      <c r="ENV5" s="71"/>
      <c r="ENW5" s="71"/>
      <c r="ENX5" s="71"/>
      <c r="ENY5" s="58"/>
      <c r="ENZ5" s="71"/>
      <c r="EOA5" s="71"/>
      <c r="EOB5" s="71"/>
      <c r="EOC5" s="71"/>
      <c r="EOD5" s="58"/>
      <c r="EOE5" s="71"/>
      <c r="EOF5" s="71"/>
      <c r="EOG5" s="71"/>
      <c r="EOH5" s="71"/>
      <c r="EOI5" s="58"/>
      <c r="EOJ5" s="71"/>
      <c r="EOK5" s="71"/>
      <c r="EOL5" s="71"/>
      <c r="EOM5" s="71"/>
      <c r="EON5" s="58"/>
      <c r="EOO5" s="71"/>
      <c r="EOP5" s="71"/>
      <c r="EOQ5" s="71"/>
      <c r="EOR5" s="71"/>
      <c r="EOS5" s="58"/>
      <c r="EOT5" s="71"/>
      <c r="EOU5" s="71"/>
      <c r="EOV5" s="71"/>
      <c r="EOW5" s="71"/>
      <c r="EOX5" s="58"/>
      <c r="EOY5" s="71"/>
      <c r="EOZ5" s="71"/>
      <c r="EPA5" s="71"/>
      <c r="EPB5" s="71"/>
      <c r="EPC5" s="58"/>
      <c r="EPD5" s="71"/>
      <c r="EPE5" s="71"/>
      <c r="EPF5" s="71"/>
      <c r="EPG5" s="71"/>
      <c r="EPH5" s="58"/>
      <c r="EPI5" s="71"/>
      <c r="EPJ5" s="71"/>
      <c r="EPK5" s="71"/>
      <c r="EPL5" s="71"/>
      <c r="EPM5" s="58"/>
      <c r="EPN5" s="71"/>
      <c r="EPO5" s="71"/>
      <c r="EPP5" s="71"/>
      <c r="EPQ5" s="71"/>
      <c r="EPR5" s="58"/>
      <c r="EPS5" s="71"/>
      <c r="EPT5" s="71"/>
      <c r="EPU5" s="71"/>
      <c r="EPV5" s="71"/>
      <c r="EPW5" s="58"/>
      <c r="EPX5" s="71"/>
      <c r="EPY5" s="71"/>
      <c r="EPZ5" s="71"/>
      <c r="EQA5" s="71"/>
      <c r="EQB5" s="58"/>
      <c r="EQC5" s="71"/>
      <c r="EQD5" s="71"/>
      <c r="EQE5" s="71"/>
      <c r="EQF5" s="71"/>
      <c r="EQG5" s="58"/>
      <c r="EQH5" s="71"/>
      <c r="EQI5" s="71"/>
      <c r="EQJ5" s="71"/>
      <c r="EQK5" s="71"/>
      <c r="EQL5" s="58"/>
      <c r="EQM5" s="71"/>
      <c r="EQN5" s="71"/>
      <c r="EQO5" s="71"/>
      <c r="EQP5" s="71"/>
      <c r="EQQ5" s="58"/>
      <c r="EQR5" s="71"/>
      <c r="EQS5" s="71"/>
      <c r="EQT5" s="71"/>
      <c r="EQU5" s="71"/>
      <c r="EQV5" s="58"/>
      <c r="EQW5" s="71"/>
      <c r="EQX5" s="71"/>
      <c r="EQY5" s="71"/>
      <c r="EQZ5" s="71"/>
      <c r="ERA5" s="58"/>
      <c r="ERB5" s="71"/>
      <c r="ERC5" s="71"/>
      <c r="ERD5" s="71"/>
      <c r="ERE5" s="71"/>
      <c r="ERF5" s="58"/>
      <c r="ERG5" s="71"/>
      <c r="ERH5" s="71"/>
      <c r="ERI5" s="71"/>
      <c r="ERJ5" s="71"/>
      <c r="ERK5" s="58"/>
      <c r="ERL5" s="71"/>
      <c r="ERM5" s="71"/>
      <c r="ERN5" s="71"/>
      <c r="ERO5" s="71"/>
      <c r="ERP5" s="58"/>
      <c r="ERQ5" s="71"/>
      <c r="ERR5" s="71"/>
      <c r="ERS5" s="71"/>
      <c r="ERT5" s="71"/>
      <c r="ERU5" s="58"/>
      <c r="ERV5" s="71"/>
      <c r="ERW5" s="71"/>
      <c r="ERX5" s="71"/>
      <c r="ERY5" s="71"/>
      <c r="ERZ5" s="58"/>
      <c r="ESA5" s="71"/>
      <c r="ESB5" s="71"/>
      <c r="ESC5" s="71"/>
      <c r="ESD5" s="71"/>
      <c r="ESE5" s="58"/>
      <c r="ESF5" s="71"/>
      <c r="ESG5" s="71"/>
      <c r="ESH5" s="71"/>
      <c r="ESI5" s="71"/>
      <c r="ESJ5" s="58"/>
      <c r="ESK5" s="71"/>
      <c r="ESL5" s="71"/>
      <c r="ESM5" s="71"/>
      <c r="ESN5" s="71"/>
      <c r="ESO5" s="58"/>
      <c r="ESP5" s="71"/>
      <c r="ESQ5" s="71"/>
      <c r="ESR5" s="71"/>
      <c r="ESS5" s="71"/>
      <c r="EST5" s="58"/>
      <c r="ESU5" s="71"/>
      <c r="ESV5" s="71"/>
      <c r="ESW5" s="71"/>
      <c r="ESX5" s="71"/>
      <c r="ESY5" s="58"/>
      <c r="ESZ5" s="71"/>
      <c r="ETA5" s="71"/>
      <c r="ETB5" s="71"/>
      <c r="ETC5" s="71"/>
      <c r="ETD5" s="58"/>
      <c r="ETE5" s="71"/>
      <c r="ETF5" s="71"/>
      <c r="ETG5" s="71"/>
      <c r="ETH5" s="71"/>
      <c r="ETI5" s="58"/>
      <c r="ETJ5" s="71"/>
      <c r="ETK5" s="71"/>
      <c r="ETL5" s="71"/>
      <c r="ETM5" s="71"/>
      <c r="ETN5" s="58"/>
      <c r="ETO5" s="71"/>
      <c r="ETP5" s="71"/>
      <c r="ETQ5" s="71"/>
      <c r="ETR5" s="71"/>
      <c r="ETS5" s="58"/>
      <c r="ETT5" s="71"/>
      <c r="ETU5" s="71"/>
      <c r="ETV5" s="71"/>
      <c r="ETW5" s="71"/>
      <c r="ETX5" s="58"/>
      <c r="ETY5" s="71"/>
      <c r="ETZ5" s="71"/>
      <c r="EUA5" s="71"/>
      <c r="EUB5" s="71"/>
      <c r="EUC5" s="58"/>
      <c r="EUD5" s="71"/>
      <c r="EUE5" s="71"/>
      <c r="EUF5" s="71"/>
      <c r="EUG5" s="71"/>
      <c r="EUH5" s="58"/>
      <c r="EUI5" s="71"/>
      <c r="EUJ5" s="71"/>
      <c r="EUK5" s="71"/>
      <c r="EUL5" s="71"/>
      <c r="EUM5" s="58"/>
      <c r="EUN5" s="71"/>
      <c r="EUO5" s="71"/>
      <c r="EUP5" s="71"/>
      <c r="EUQ5" s="71"/>
      <c r="EUR5" s="58"/>
      <c r="EUS5" s="71"/>
      <c r="EUT5" s="71"/>
      <c r="EUU5" s="71"/>
      <c r="EUV5" s="71"/>
      <c r="EUW5" s="58"/>
      <c r="EUX5" s="71"/>
      <c r="EUY5" s="71"/>
      <c r="EUZ5" s="71"/>
      <c r="EVA5" s="71"/>
      <c r="EVB5" s="58"/>
      <c r="EVC5" s="71"/>
      <c r="EVD5" s="71"/>
      <c r="EVE5" s="71"/>
      <c r="EVF5" s="71"/>
      <c r="EVG5" s="58"/>
      <c r="EVH5" s="71"/>
      <c r="EVI5" s="71"/>
      <c r="EVJ5" s="71"/>
      <c r="EVK5" s="71"/>
      <c r="EVL5" s="58"/>
      <c r="EVM5" s="71"/>
      <c r="EVN5" s="71"/>
      <c r="EVO5" s="71"/>
      <c r="EVP5" s="71"/>
      <c r="EVQ5" s="58"/>
      <c r="EVR5" s="71"/>
      <c r="EVS5" s="71"/>
      <c r="EVT5" s="71"/>
      <c r="EVU5" s="71"/>
      <c r="EVV5" s="58"/>
      <c r="EVW5" s="71"/>
      <c r="EVX5" s="71"/>
      <c r="EVY5" s="71"/>
      <c r="EVZ5" s="71"/>
      <c r="EWA5" s="58"/>
      <c r="EWB5" s="71"/>
      <c r="EWC5" s="71"/>
      <c r="EWD5" s="71"/>
      <c r="EWE5" s="71"/>
      <c r="EWF5" s="58"/>
      <c r="EWG5" s="71"/>
      <c r="EWH5" s="71"/>
      <c r="EWI5" s="71"/>
      <c r="EWJ5" s="71"/>
      <c r="EWK5" s="58"/>
      <c r="EWL5" s="71"/>
      <c r="EWM5" s="71"/>
      <c r="EWN5" s="71"/>
      <c r="EWO5" s="71"/>
      <c r="EWP5" s="58"/>
      <c r="EWQ5" s="71"/>
      <c r="EWR5" s="71"/>
      <c r="EWS5" s="71"/>
      <c r="EWT5" s="71"/>
      <c r="EWU5" s="58"/>
      <c r="EWV5" s="71"/>
      <c r="EWW5" s="71"/>
      <c r="EWX5" s="71"/>
      <c r="EWY5" s="71"/>
      <c r="EWZ5" s="58"/>
      <c r="EXA5" s="71"/>
      <c r="EXB5" s="71"/>
      <c r="EXC5" s="71"/>
      <c r="EXD5" s="71"/>
      <c r="EXE5" s="58"/>
      <c r="EXF5" s="71"/>
      <c r="EXG5" s="71"/>
      <c r="EXH5" s="71"/>
      <c r="EXI5" s="71"/>
      <c r="EXJ5" s="58"/>
      <c r="EXK5" s="71"/>
      <c r="EXL5" s="71"/>
      <c r="EXM5" s="71"/>
      <c r="EXN5" s="71"/>
      <c r="EXO5" s="58"/>
      <c r="EXP5" s="71"/>
      <c r="EXQ5" s="71"/>
      <c r="EXR5" s="71"/>
      <c r="EXS5" s="71"/>
      <c r="EXT5" s="58"/>
      <c r="EXU5" s="71"/>
      <c r="EXV5" s="71"/>
      <c r="EXW5" s="71"/>
      <c r="EXX5" s="71"/>
      <c r="EXY5" s="58"/>
      <c r="EXZ5" s="71"/>
      <c r="EYA5" s="71"/>
      <c r="EYB5" s="71"/>
      <c r="EYC5" s="71"/>
      <c r="EYD5" s="58"/>
      <c r="EYE5" s="71"/>
      <c r="EYF5" s="71"/>
      <c r="EYG5" s="71"/>
      <c r="EYH5" s="71"/>
      <c r="EYI5" s="58"/>
      <c r="EYJ5" s="71"/>
      <c r="EYK5" s="71"/>
      <c r="EYL5" s="71"/>
      <c r="EYM5" s="71"/>
      <c r="EYN5" s="58"/>
      <c r="EYO5" s="71"/>
      <c r="EYP5" s="71"/>
      <c r="EYQ5" s="71"/>
      <c r="EYR5" s="71"/>
      <c r="EYS5" s="58"/>
      <c r="EYT5" s="71"/>
      <c r="EYU5" s="71"/>
      <c r="EYV5" s="71"/>
      <c r="EYW5" s="71"/>
      <c r="EYX5" s="58"/>
      <c r="EYY5" s="71"/>
      <c r="EYZ5" s="71"/>
      <c r="EZA5" s="71"/>
      <c r="EZB5" s="71"/>
      <c r="EZC5" s="58"/>
      <c r="EZD5" s="71"/>
      <c r="EZE5" s="71"/>
      <c r="EZF5" s="71"/>
      <c r="EZG5" s="71"/>
      <c r="EZH5" s="58"/>
      <c r="EZI5" s="71"/>
      <c r="EZJ5" s="71"/>
      <c r="EZK5" s="71"/>
      <c r="EZL5" s="71"/>
      <c r="EZM5" s="58"/>
      <c r="EZN5" s="71"/>
      <c r="EZO5" s="71"/>
      <c r="EZP5" s="71"/>
      <c r="EZQ5" s="71"/>
      <c r="EZR5" s="58"/>
      <c r="EZS5" s="71"/>
      <c r="EZT5" s="71"/>
      <c r="EZU5" s="71"/>
      <c r="EZV5" s="71"/>
      <c r="EZW5" s="58"/>
      <c r="EZX5" s="71"/>
      <c r="EZY5" s="71"/>
      <c r="EZZ5" s="71"/>
      <c r="FAA5" s="71"/>
      <c r="FAB5" s="58"/>
      <c r="FAC5" s="71"/>
      <c r="FAD5" s="71"/>
      <c r="FAE5" s="71"/>
      <c r="FAF5" s="71"/>
      <c r="FAG5" s="58"/>
      <c r="FAH5" s="71"/>
      <c r="FAI5" s="71"/>
      <c r="FAJ5" s="71"/>
      <c r="FAK5" s="71"/>
      <c r="FAL5" s="58"/>
      <c r="FAM5" s="71"/>
      <c r="FAN5" s="71"/>
      <c r="FAO5" s="71"/>
      <c r="FAP5" s="71"/>
      <c r="FAQ5" s="58"/>
      <c r="FAR5" s="71"/>
      <c r="FAS5" s="71"/>
      <c r="FAT5" s="71"/>
      <c r="FAU5" s="71"/>
      <c r="FAV5" s="58"/>
      <c r="FAW5" s="71"/>
      <c r="FAX5" s="71"/>
      <c r="FAY5" s="71"/>
      <c r="FAZ5" s="71"/>
      <c r="FBA5" s="58"/>
      <c r="FBB5" s="71"/>
      <c r="FBC5" s="71"/>
      <c r="FBD5" s="71"/>
      <c r="FBE5" s="71"/>
      <c r="FBF5" s="58"/>
      <c r="FBG5" s="71"/>
      <c r="FBH5" s="71"/>
      <c r="FBI5" s="71"/>
      <c r="FBJ5" s="71"/>
      <c r="FBK5" s="58"/>
      <c r="FBL5" s="71"/>
      <c r="FBM5" s="71"/>
      <c r="FBN5" s="71"/>
      <c r="FBO5" s="71"/>
      <c r="FBP5" s="58"/>
      <c r="FBQ5" s="71"/>
      <c r="FBR5" s="71"/>
      <c r="FBS5" s="71"/>
      <c r="FBT5" s="71"/>
      <c r="FBU5" s="58"/>
      <c r="FBV5" s="71"/>
      <c r="FBW5" s="71"/>
      <c r="FBX5" s="71"/>
      <c r="FBY5" s="71"/>
      <c r="FBZ5" s="58"/>
      <c r="FCA5" s="71"/>
      <c r="FCB5" s="71"/>
      <c r="FCC5" s="71"/>
      <c r="FCD5" s="71"/>
      <c r="FCE5" s="58"/>
      <c r="FCF5" s="71"/>
      <c r="FCG5" s="71"/>
      <c r="FCH5" s="71"/>
      <c r="FCI5" s="71"/>
      <c r="FCJ5" s="58"/>
      <c r="FCK5" s="71"/>
      <c r="FCL5" s="71"/>
      <c r="FCM5" s="71"/>
      <c r="FCN5" s="71"/>
      <c r="FCO5" s="58"/>
      <c r="FCP5" s="71"/>
      <c r="FCQ5" s="71"/>
      <c r="FCR5" s="71"/>
      <c r="FCS5" s="71"/>
      <c r="FCT5" s="58"/>
      <c r="FCU5" s="71"/>
      <c r="FCV5" s="71"/>
      <c r="FCW5" s="71"/>
      <c r="FCX5" s="71"/>
      <c r="FCY5" s="58"/>
      <c r="FCZ5" s="71"/>
      <c r="FDA5" s="71"/>
      <c r="FDB5" s="71"/>
      <c r="FDC5" s="71"/>
      <c r="FDD5" s="58"/>
      <c r="FDE5" s="71"/>
      <c r="FDF5" s="71"/>
      <c r="FDG5" s="71"/>
      <c r="FDH5" s="71"/>
      <c r="FDI5" s="58"/>
      <c r="FDJ5" s="71"/>
      <c r="FDK5" s="71"/>
      <c r="FDL5" s="71"/>
      <c r="FDM5" s="71"/>
      <c r="FDN5" s="58"/>
      <c r="FDO5" s="71"/>
      <c r="FDP5" s="71"/>
      <c r="FDQ5" s="71"/>
      <c r="FDR5" s="71"/>
      <c r="FDS5" s="58"/>
      <c r="FDT5" s="71"/>
      <c r="FDU5" s="71"/>
      <c r="FDV5" s="71"/>
      <c r="FDW5" s="71"/>
      <c r="FDX5" s="58"/>
      <c r="FDY5" s="71"/>
      <c r="FDZ5" s="71"/>
      <c r="FEA5" s="71"/>
      <c r="FEB5" s="71"/>
      <c r="FEC5" s="58"/>
      <c r="FED5" s="71"/>
      <c r="FEE5" s="71"/>
      <c r="FEF5" s="71"/>
      <c r="FEG5" s="71"/>
      <c r="FEH5" s="58"/>
      <c r="FEI5" s="71"/>
      <c r="FEJ5" s="71"/>
      <c r="FEK5" s="71"/>
      <c r="FEL5" s="71"/>
      <c r="FEM5" s="58"/>
      <c r="FEN5" s="71"/>
      <c r="FEO5" s="71"/>
      <c r="FEP5" s="71"/>
      <c r="FEQ5" s="71"/>
      <c r="FER5" s="58"/>
      <c r="FES5" s="71"/>
      <c r="FET5" s="71"/>
      <c r="FEU5" s="71"/>
      <c r="FEV5" s="71"/>
      <c r="FEW5" s="58"/>
      <c r="FEX5" s="71"/>
      <c r="FEY5" s="71"/>
      <c r="FEZ5" s="71"/>
      <c r="FFA5" s="71"/>
      <c r="FFB5" s="58"/>
      <c r="FFC5" s="71"/>
      <c r="FFD5" s="71"/>
      <c r="FFE5" s="71"/>
      <c r="FFF5" s="71"/>
      <c r="FFG5" s="58"/>
      <c r="FFH5" s="71"/>
      <c r="FFI5" s="71"/>
      <c r="FFJ5" s="71"/>
      <c r="FFK5" s="71"/>
      <c r="FFL5" s="58"/>
      <c r="FFM5" s="71"/>
      <c r="FFN5" s="71"/>
      <c r="FFO5" s="71"/>
      <c r="FFP5" s="71"/>
      <c r="FFQ5" s="58"/>
      <c r="FFR5" s="71"/>
      <c r="FFS5" s="71"/>
      <c r="FFT5" s="71"/>
      <c r="FFU5" s="71"/>
      <c r="FFV5" s="58"/>
      <c r="FFW5" s="71"/>
      <c r="FFX5" s="71"/>
      <c r="FFY5" s="71"/>
      <c r="FFZ5" s="71"/>
      <c r="FGA5" s="58"/>
      <c r="FGB5" s="71"/>
      <c r="FGC5" s="71"/>
      <c r="FGD5" s="71"/>
      <c r="FGE5" s="71"/>
      <c r="FGF5" s="58"/>
      <c r="FGG5" s="71"/>
      <c r="FGH5" s="71"/>
      <c r="FGI5" s="71"/>
      <c r="FGJ5" s="71"/>
      <c r="FGK5" s="58"/>
      <c r="FGL5" s="71"/>
      <c r="FGM5" s="71"/>
      <c r="FGN5" s="71"/>
      <c r="FGO5" s="71"/>
      <c r="FGP5" s="58"/>
      <c r="FGQ5" s="71"/>
      <c r="FGR5" s="71"/>
      <c r="FGS5" s="71"/>
      <c r="FGT5" s="71"/>
      <c r="FGU5" s="58"/>
      <c r="FGV5" s="71"/>
      <c r="FGW5" s="71"/>
      <c r="FGX5" s="71"/>
      <c r="FGY5" s="71"/>
      <c r="FGZ5" s="58"/>
      <c r="FHA5" s="71"/>
      <c r="FHB5" s="71"/>
      <c r="FHC5" s="71"/>
      <c r="FHD5" s="71"/>
      <c r="FHE5" s="58"/>
      <c r="FHF5" s="71"/>
      <c r="FHG5" s="71"/>
      <c r="FHH5" s="71"/>
      <c r="FHI5" s="71"/>
      <c r="FHJ5" s="58"/>
      <c r="FHK5" s="71"/>
      <c r="FHL5" s="71"/>
      <c r="FHM5" s="71"/>
      <c r="FHN5" s="71"/>
      <c r="FHO5" s="58"/>
      <c r="FHP5" s="71"/>
      <c r="FHQ5" s="71"/>
      <c r="FHR5" s="71"/>
      <c r="FHS5" s="71"/>
      <c r="FHT5" s="58"/>
      <c r="FHU5" s="71"/>
      <c r="FHV5" s="71"/>
      <c r="FHW5" s="71"/>
      <c r="FHX5" s="71"/>
      <c r="FHY5" s="58"/>
      <c r="FHZ5" s="71"/>
      <c r="FIA5" s="71"/>
      <c r="FIB5" s="71"/>
      <c r="FIC5" s="71"/>
      <c r="FID5" s="58"/>
      <c r="FIE5" s="71"/>
      <c r="FIF5" s="71"/>
      <c r="FIG5" s="71"/>
      <c r="FIH5" s="71"/>
      <c r="FII5" s="58"/>
      <c r="FIJ5" s="71"/>
      <c r="FIK5" s="71"/>
      <c r="FIL5" s="71"/>
      <c r="FIM5" s="71"/>
      <c r="FIN5" s="58"/>
      <c r="FIO5" s="71"/>
      <c r="FIP5" s="71"/>
      <c r="FIQ5" s="71"/>
      <c r="FIR5" s="71"/>
      <c r="FIS5" s="58"/>
      <c r="FIT5" s="71"/>
      <c r="FIU5" s="71"/>
      <c r="FIV5" s="71"/>
      <c r="FIW5" s="71"/>
      <c r="FIX5" s="58"/>
      <c r="FIY5" s="71"/>
      <c r="FIZ5" s="71"/>
      <c r="FJA5" s="71"/>
      <c r="FJB5" s="71"/>
      <c r="FJC5" s="58"/>
      <c r="FJD5" s="71"/>
      <c r="FJE5" s="71"/>
      <c r="FJF5" s="71"/>
      <c r="FJG5" s="71"/>
      <c r="FJH5" s="58"/>
      <c r="FJI5" s="71"/>
      <c r="FJJ5" s="71"/>
      <c r="FJK5" s="71"/>
      <c r="FJL5" s="71"/>
      <c r="FJM5" s="58"/>
      <c r="FJN5" s="71"/>
      <c r="FJO5" s="71"/>
      <c r="FJP5" s="71"/>
      <c r="FJQ5" s="71"/>
      <c r="FJR5" s="58"/>
      <c r="FJS5" s="71"/>
      <c r="FJT5" s="71"/>
      <c r="FJU5" s="71"/>
      <c r="FJV5" s="71"/>
      <c r="FJW5" s="58"/>
      <c r="FJX5" s="71"/>
      <c r="FJY5" s="71"/>
      <c r="FJZ5" s="71"/>
      <c r="FKA5" s="71"/>
      <c r="FKB5" s="58"/>
      <c r="FKC5" s="71"/>
      <c r="FKD5" s="71"/>
      <c r="FKE5" s="71"/>
      <c r="FKF5" s="71"/>
      <c r="FKG5" s="58"/>
      <c r="FKH5" s="71"/>
      <c r="FKI5" s="71"/>
      <c r="FKJ5" s="71"/>
      <c r="FKK5" s="71"/>
      <c r="FKL5" s="58"/>
      <c r="FKM5" s="71"/>
      <c r="FKN5" s="71"/>
      <c r="FKO5" s="71"/>
      <c r="FKP5" s="71"/>
      <c r="FKQ5" s="58"/>
      <c r="FKR5" s="71"/>
      <c r="FKS5" s="71"/>
      <c r="FKT5" s="71"/>
      <c r="FKU5" s="71"/>
      <c r="FKV5" s="58"/>
      <c r="FKW5" s="71"/>
      <c r="FKX5" s="71"/>
      <c r="FKY5" s="71"/>
      <c r="FKZ5" s="71"/>
      <c r="FLA5" s="58"/>
      <c r="FLB5" s="71"/>
      <c r="FLC5" s="71"/>
      <c r="FLD5" s="71"/>
      <c r="FLE5" s="71"/>
      <c r="FLF5" s="58"/>
      <c r="FLG5" s="71"/>
      <c r="FLH5" s="71"/>
      <c r="FLI5" s="71"/>
      <c r="FLJ5" s="71"/>
      <c r="FLK5" s="58"/>
      <c r="FLL5" s="71"/>
      <c r="FLM5" s="71"/>
      <c r="FLN5" s="71"/>
      <c r="FLO5" s="71"/>
      <c r="FLP5" s="58"/>
      <c r="FLQ5" s="71"/>
      <c r="FLR5" s="71"/>
      <c r="FLS5" s="71"/>
      <c r="FLT5" s="71"/>
      <c r="FLU5" s="58"/>
      <c r="FLV5" s="71"/>
      <c r="FLW5" s="71"/>
      <c r="FLX5" s="71"/>
      <c r="FLY5" s="71"/>
      <c r="FLZ5" s="58"/>
      <c r="FMA5" s="71"/>
      <c r="FMB5" s="71"/>
      <c r="FMC5" s="71"/>
      <c r="FMD5" s="71"/>
      <c r="FME5" s="58"/>
      <c r="FMF5" s="71"/>
      <c r="FMG5" s="71"/>
      <c r="FMH5" s="71"/>
      <c r="FMI5" s="71"/>
      <c r="FMJ5" s="58"/>
      <c r="FMK5" s="71"/>
      <c r="FML5" s="71"/>
      <c r="FMM5" s="71"/>
      <c r="FMN5" s="71"/>
      <c r="FMO5" s="58"/>
      <c r="FMP5" s="71"/>
      <c r="FMQ5" s="71"/>
      <c r="FMR5" s="71"/>
      <c r="FMS5" s="71"/>
      <c r="FMT5" s="58"/>
      <c r="FMU5" s="71"/>
      <c r="FMV5" s="71"/>
      <c r="FMW5" s="71"/>
      <c r="FMX5" s="71"/>
      <c r="FMY5" s="58"/>
      <c r="FMZ5" s="71"/>
      <c r="FNA5" s="71"/>
      <c r="FNB5" s="71"/>
      <c r="FNC5" s="71"/>
      <c r="FND5" s="58"/>
      <c r="FNE5" s="71"/>
      <c r="FNF5" s="71"/>
      <c r="FNG5" s="71"/>
      <c r="FNH5" s="71"/>
      <c r="FNI5" s="58"/>
      <c r="FNJ5" s="71"/>
      <c r="FNK5" s="71"/>
      <c r="FNL5" s="71"/>
      <c r="FNM5" s="71"/>
      <c r="FNN5" s="58"/>
      <c r="FNO5" s="71"/>
      <c r="FNP5" s="71"/>
      <c r="FNQ5" s="71"/>
      <c r="FNR5" s="71"/>
      <c r="FNS5" s="58"/>
      <c r="FNT5" s="71"/>
      <c r="FNU5" s="71"/>
      <c r="FNV5" s="71"/>
      <c r="FNW5" s="71"/>
      <c r="FNX5" s="58"/>
      <c r="FNY5" s="71"/>
      <c r="FNZ5" s="71"/>
      <c r="FOA5" s="71"/>
      <c r="FOB5" s="71"/>
      <c r="FOC5" s="58"/>
      <c r="FOD5" s="71"/>
      <c r="FOE5" s="71"/>
      <c r="FOF5" s="71"/>
      <c r="FOG5" s="71"/>
      <c r="FOH5" s="58"/>
      <c r="FOI5" s="71"/>
      <c r="FOJ5" s="71"/>
      <c r="FOK5" s="71"/>
      <c r="FOL5" s="71"/>
      <c r="FOM5" s="58"/>
      <c r="FON5" s="71"/>
      <c r="FOO5" s="71"/>
      <c r="FOP5" s="71"/>
      <c r="FOQ5" s="71"/>
      <c r="FOR5" s="58"/>
      <c r="FOS5" s="71"/>
      <c r="FOT5" s="71"/>
      <c r="FOU5" s="71"/>
      <c r="FOV5" s="71"/>
      <c r="FOW5" s="58"/>
      <c r="FOX5" s="71"/>
      <c r="FOY5" s="71"/>
      <c r="FOZ5" s="71"/>
      <c r="FPA5" s="71"/>
      <c r="FPB5" s="58"/>
      <c r="FPC5" s="71"/>
      <c r="FPD5" s="71"/>
      <c r="FPE5" s="71"/>
      <c r="FPF5" s="71"/>
      <c r="FPG5" s="58"/>
      <c r="FPH5" s="71"/>
      <c r="FPI5" s="71"/>
      <c r="FPJ5" s="71"/>
      <c r="FPK5" s="71"/>
      <c r="FPL5" s="58"/>
      <c r="FPM5" s="71"/>
      <c r="FPN5" s="71"/>
      <c r="FPO5" s="71"/>
      <c r="FPP5" s="71"/>
      <c r="FPQ5" s="58"/>
      <c r="FPR5" s="71"/>
      <c r="FPS5" s="71"/>
      <c r="FPT5" s="71"/>
      <c r="FPU5" s="71"/>
      <c r="FPV5" s="58"/>
      <c r="FPW5" s="71"/>
      <c r="FPX5" s="71"/>
      <c r="FPY5" s="71"/>
      <c r="FPZ5" s="71"/>
      <c r="FQA5" s="58"/>
      <c r="FQB5" s="71"/>
      <c r="FQC5" s="71"/>
      <c r="FQD5" s="71"/>
      <c r="FQE5" s="71"/>
      <c r="FQF5" s="58"/>
      <c r="FQG5" s="71"/>
      <c r="FQH5" s="71"/>
      <c r="FQI5" s="71"/>
      <c r="FQJ5" s="71"/>
      <c r="FQK5" s="58"/>
      <c r="FQL5" s="71"/>
      <c r="FQM5" s="71"/>
      <c r="FQN5" s="71"/>
      <c r="FQO5" s="71"/>
      <c r="FQP5" s="58"/>
      <c r="FQQ5" s="71"/>
      <c r="FQR5" s="71"/>
      <c r="FQS5" s="71"/>
      <c r="FQT5" s="71"/>
      <c r="FQU5" s="58"/>
      <c r="FQV5" s="71"/>
      <c r="FQW5" s="71"/>
      <c r="FQX5" s="71"/>
      <c r="FQY5" s="71"/>
      <c r="FQZ5" s="58"/>
      <c r="FRA5" s="71"/>
      <c r="FRB5" s="71"/>
      <c r="FRC5" s="71"/>
      <c r="FRD5" s="71"/>
      <c r="FRE5" s="58"/>
      <c r="FRF5" s="71"/>
      <c r="FRG5" s="71"/>
      <c r="FRH5" s="71"/>
      <c r="FRI5" s="71"/>
      <c r="FRJ5" s="58"/>
      <c r="FRK5" s="71"/>
      <c r="FRL5" s="71"/>
      <c r="FRM5" s="71"/>
      <c r="FRN5" s="71"/>
      <c r="FRO5" s="58"/>
      <c r="FRP5" s="71"/>
      <c r="FRQ5" s="71"/>
      <c r="FRR5" s="71"/>
      <c r="FRS5" s="71"/>
      <c r="FRT5" s="58"/>
      <c r="FRU5" s="71"/>
      <c r="FRV5" s="71"/>
      <c r="FRW5" s="71"/>
      <c r="FRX5" s="71"/>
      <c r="FRY5" s="58"/>
      <c r="FRZ5" s="71"/>
      <c r="FSA5" s="71"/>
      <c r="FSB5" s="71"/>
      <c r="FSC5" s="71"/>
      <c r="FSD5" s="58"/>
      <c r="FSE5" s="71"/>
      <c r="FSF5" s="71"/>
      <c r="FSG5" s="71"/>
      <c r="FSH5" s="71"/>
      <c r="FSI5" s="58"/>
      <c r="FSJ5" s="71"/>
      <c r="FSK5" s="71"/>
      <c r="FSL5" s="71"/>
      <c r="FSM5" s="71"/>
      <c r="FSN5" s="58"/>
      <c r="FSO5" s="71"/>
      <c r="FSP5" s="71"/>
      <c r="FSQ5" s="71"/>
      <c r="FSR5" s="71"/>
      <c r="FSS5" s="58"/>
      <c r="FST5" s="71"/>
      <c r="FSU5" s="71"/>
      <c r="FSV5" s="71"/>
      <c r="FSW5" s="71"/>
      <c r="FSX5" s="58"/>
      <c r="FSY5" s="71"/>
      <c r="FSZ5" s="71"/>
      <c r="FTA5" s="71"/>
      <c r="FTB5" s="71"/>
      <c r="FTC5" s="58"/>
      <c r="FTD5" s="71"/>
      <c r="FTE5" s="71"/>
      <c r="FTF5" s="71"/>
      <c r="FTG5" s="71"/>
      <c r="FTH5" s="58"/>
      <c r="FTI5" s="71"/>
      <c r="FTJ5" s="71"/>
      <c r="FTK5" s="71"/>
      <c r="FTL5" s="71"/>
      <c r="FTM5" s="58"/>
      <c r="FTN5" s="71"/>
      <c r="FTO5" s="71"/>
      <c r="FTP5" s="71"/>
      <c r="FTQ5" s="71"/>
      <c r="FTR5" s="58"/>
      <c r="FTS5" s="71"/>
      <c r="FTT5" s="71"/>
      <c r="FTU5" s="71"/>
      <c r="FTV5" s="71"/>
      <c r="FTW5" s="58"/>
      <c r="FTX5" s="71"/>
      <c r="FTY5" s="71"/>
      <c r="FTZ5" s="71"/>
      <c r="FUA5" s="71"/>
      <c r="FUB5" s="58"/>
      <c r="FUC5" s="71"/>
      <c r="FUD5" s="71"/>
      <c r="FUE5" s="71"/>
      <c r="FUF5" s="71"/>
      <c r="FUG5" s="58"/>
      <c r="FUH5" s="71"/>
      <c r="FUI5" s="71"/>
      <c r="FUJ5" s="71"/>
      <c r="FUK5" s="71"/>
      <c r="FUL5" s="58"/>
      <c r="FUM5" s="71"/>
      <c r="FUN5" s="71"/>
      <c r="FUO5" s="71"/>
      <c r="FUP5" s="71"/>
      <c r="FUQ5" s="58"/>
      <c r="FUR5" s="71"/>
      <c r="FUS5" s="71"/>
      <c r="FUT5" s="71"/>
      <c r="FUU5" s="71"/>
      <c r="FUV5" s="58"/>
      <c r="FUW5" s="71"/>
      <c r="FUX5" s="71"/>
      <c r="FUY5" s="71"/>
      <c r="FUZ5" s="71"/>
      <c r="FVA5" s="58"/>
      <c r="FVB5" s="71"/>
      <c r="FVC5" s="71"/>
      <c r="FVD5" s="71"/>
      <c r="FVE5" s="71"/>
      <c r="FVF5" s="58"/>
      <c r="FVG5" s="71"/>
      <c r="FVH5" s="71"/>
      <c r="FVI5" s="71"/>
      <c r="FVJ5" s="71"/>
      <c r="FVK5" s="58"/>
      <c r="FVL5" s="71"/>
      <c r="FVM5" s="71"/>
      <c r="FVN5" s="71"/>
      <c r="FVO5" s="71"/>
      <c r="FVP5" s="58"/>
      <c r="FVQ5" s="71"/>
      <c r="FVR5" s="71"/>
      <c r="FVS5" s="71"/>
      <c r="FVT5" s="71"/>
      <c r="FVU5" s="58"/>
      <c r="FVV5" s="71"/>
      <c r="FVW5" s="71"/>
      <c r="FVX5" s="71"/>
      <c r="FVY5" s="71"/>
      <c r="FVZ5" s="58"/>
      <c r="FWA5" s="71"/>
      <c r="FWB5" s="71"/>
      <c r="FWC5" s="71"/>
      <c r="FWD5" s="71"/>
      <c r="FWE5" s="58"/>
      <c r="FWF5" s="71"/>
      <c r="FWG5" s="71"/>
      <c r="FWH5" s="71"/>
      <c r="FWI5" s="71"/>
      <c r="FWJ5" s="58"/>
      <c r="FWK5" s="71"/>
      <c r="FWL5" s="71"/>
      <c r="FWM5" s="71"/>
      <c r="FWN5" s="71"/>
      <c r="FWO5" s="58"/>
      <c r="FWP5" s="71"/>
      <c r="FWQ5" s="71"/>
      <c r="FWR5" s="71"/>
      <c r="FWS5" s="71"/>
      <c r="FWT5" s="58"/>
      <c r="FWU5" s="71"/>
      <c r="FWV5" s="71"/>
      <c r="FWW5" s="71"/>
      <c r="FWX5" s="71"/>
      <c r="FWY5" s="58"/>
      <c r="FWZ5" s="71"/>
      <c r="FXA5" s="71"/>
      <c r="FXB5" s="71"/>
      <c r="FXC5" s="71"/>
      <c r="FXD5" s="58"/>
      <c r="FXE5" s="71"/>
      <c r="FXF5" s="71"/>
      <c r="FXG5" s="71"/>
      <c r="FXH5" s="71"/>
      <c r="FXI5" s="58"/>
      <c r="FXJ5" s="71"/>
      <c r="FXK5" s="71"/>
      <c r="FXL5" s="71"/>
      <c r="FXM5" s="71"/>
      <c r="FXN5" s="58"/>
      <c r="FXO5" s="71"/>
      <c r="FXP5" s="71"/>
      <c r="FXQ5" s="71"/>
      <c r="FXR5" s="71"/>
      <c r="FXS5" s="58"/>
      <c r="FXT5" s="71"/>
      <c r="FXU5" s="71"/>
      <c r="FXV5" s="71"/>
      <c r="FXW5" s="71"/>
      <c r="FXX5" s="58"/>
      <c r="FXY5" s="71"/>
      <c r="FXZ5" s="71"/>
      <c r="FYA5" s="71"/>
      <c r="FYB5" s="71"/>
      <c r="FYC5" s="58"/>
      <c r="FYD5" s="71"/>
      <c r="FYE5" s="71"/>
      <c r="FYF5" s="71"/>
      <c r="FYG5" s="71"/>
      <c r="FYH5" s="58"/>
      <c r="FYI5" s="71"/>
      <c r="FYJ5" s="71"/>
      <c r="FYK5" s="71"/>
      <c r="FYL5" s="71"/>
      <c r="FYM5" s="58"/>
      <c r="FYN5" s="71"/>
      <c r="FYO5" s="71"/>
      <c r="FYP5" s="71"/>
      <c r="FYQ5" s="71"/>
      <c r="FYR5" s="58"/>
      <c r="FYS5" s="71"/>
      <c r="FYT5" s="71"/>
      <c r="FYU5" s="71"/>
      <c r="FYV5" s="71"/>
      <c r="FYW5" s="58"/>
      <c r="FYX5" s="71"/>
      <c r="FYY5" s="71"/>
      <c r="FYZ5" s="71"/>
      <c r="FZA5" s="71"/>
      <c r="FZB5" s="58"/>
      <c r="FZC5" s="71"/>
      <c r="FZD5" s="71"/>
      <c r="FZE5" s="71"/>
      <c r="FZF5" s="71"/>
      <c r="FZG5" s="58"/>
      <c r="FZH5" s="71"/>
      <c r="FZI5" s="71"/>
      <c r="FZJ5" s="71"/>
      <c r="FZK5" s="71"/>
      <c r="FZL5" s="58"/>
      <c r="FZM5" s="71"/>
      <c r="FZN5" s="71"/>
      <c r="FZO5" s="71"/>
      <c r="FZP5" s="71"/>
      <c r="FZQ5" s="58"/>
      <c r="FZR5" s="71"/>
      <c r="FZS5" s="71"/>
      <c r="FZT5" s="71"/>
      <c r="FZU5" s="71"/>
      <c r="FZV5" s="58"/>
      <c r="FZW5" s="71"/>
      <c r="FZX5" s="71"/>
      <c r="FZY5" s="71"/>
      <c r="FZZ5" s="71"/>
      <c r="GAA5" s="58"/>
      <c r="GAB5" s="71"/>
      <c r="GAC5" s="71"/>
      <c r="GAD5" s="71"/>
      <c r="GAE5" s="71"/>
      <c r="GAF5" s="58"/>
      <c r="GAG5" s="71"/>
      <c r="GAH5" s="71"/>
      <c r="GAI5" s="71"/>
      <c r="GAJ5" s="71"/>
      <c r="GAK5" s="58"/>
      <c r="GAL5" s="71"/>
      <c r="GAM5" s="71"/>
      <c r="GAN5" s="71"/>
      <c r="GAO5" s="71"/>
      <c r="GAP5" s="58"/>
      <c r="GAQ5" s="71"/>
      <c r="GAR5" s="71"/>
      <c r="GAS5" s="71"/>
      <c r="GAT5" s="71"/>
      <c r="GAU5" s="58"/>
      <c r="GAV5" s="71"/>
      <c r="GAW5" s="71"/>
      <c r="GAX5" s="71"/>
      <c r="GAY5" s="71"/>
      <c r="GAZ5" s="58"/>
      <c r="GBA5" s="71"/>
      <c r="GBB5" s="71"/>
      <c r="GBC5" s="71"/>
      <c r="GBD5" s="71"/>
      <c r="GBE5" s="58"/>
      <c r="GBF5" s="71"/>
      <c r="GBG5" s="71"/>
      <c r="GBH5" s="71"/>
      <c r="GBI5" s="71"/>
      <c r="GBJ5" s="58"/>
      <c r="GBK5" s="71"/>
      <c r="GBL5" s="71"/>
      <c r="GBM5" s="71"/>
      <c r="GBN5" s="71"/>
      <c r="GBO5" s="58"/>
      <c r="GBP5" s="71"/>
      <c r="GBQ5" s="71"/>
      <c r="GBR5" s="71"/>
      <c r="GBS5" s="71"/>
      <c r="GBT5" s="58"/>
      <c r="GBU5" s="71"/>
      <c r="GBV5" s="71"/>
      <c r="GBW5" s="71"/>
      <c r="GBX5" s="71"/>
      <c r="GBY5" s="58"/>
      <c r="GBZ5" s="71"/>
      <c r="GCA5" s="71"/>
      <c r="GCB5" s="71"/>
      <c r="GCC5" s="71"/>
      <c r="GCD5" s="58"/>
      <c r="GCE5" s="71"/>
      <c r="GCF5" s="71"/>
      <c r="GCG5" s="71"/>
      <c r="GCH5" s="71"/>
      <c r="GCI5" s="58"/>
      <c r="GCJ5" s="71"/>
      <c r="GCK5" s="71"/>
      <c r="GCL5" s="71"/>
      <c r="GCM5" s="71"/>
      <c r="GCN5" s="58"/>
      <c r="GCO5" s="71"/>
      <c r="GCP5" s="71"/>
      <c r="GCQ5" s="71"/>
      <c r="GCR5" s="71"/>
      <c r="GCS5" s="58"/>
      <c r="GCT5" s="71"/>
      <c r="GCU5" s="71"/>
      <c r="GCV5" s="71"/>
      <c r="GCW5" s="71"/>
      <c r="GCX5" s="58"/>
      <c r="GCY5" s="71"/>
      <c r="GCZ5" s="71"/>
      <c r="GDA5" s="71"/>
      <c r="GDB5" s="71"/>
      <c r="GDC5" s="58"/>
      <c r="GDD5" s="71"/>
      <c r="GDE5" s="71"/>
      <c r="GDF5" s="71"/>
      <c r="GDG5" s="71"/>
      <c r="GDH5" s="58"/>
      <c r="GDI5" s="71"/>
      <c r="GDJ5" s="71"/>
      <c r="GDK5" s="71"/>
      <c r="GDL5" s="71"/>
      <c r="GDM5" s="58"/>
      <c r="GDN5" s="71"/>
      <c r="GDO5" s="71"/>
      <c r="GDP5" s="71"/>
      <c r="GDQ5" s="71"/>
      <c r="GDR5" s="58"/>
      <c r="GDS5" s="71"/>
      <c r="GDT5" s="71"/>
      <c r="GDU5" s="71"/>
      <c r="GDV5" s="71"/>
      <c r="GDW5" s="58"/>
      <c r="GDX5" s="71"/>
      <c r="GDY5" s="71"/>
      <c r="GDZ5" s="71"/>
      <c r="GEA5" s="71"/>
      <c r="GEB5" s="58"/>
      <c r="GEC5" s="71"/>
      <c r="GED5" s="71"/>
      <c r="GEE5" s="71"/>
      <c r="GEF5" s="71"/>
      <c r="GEG5" s="58"/>
      <c r="GEH5" s="71"/>
      <c r="GEI5" s="71"/>
      <c r="GEJ5" s="71"/>
      <c r="GEK5" s="71"/>
      <c r="GEL5" s="58"/>
      <c r="GEM5" s="71"/>
      <c r="GEN5" s="71"/>
      <c r="GEO5" s="71"/>
      <c r="GEP5" s="71"/>
      <c r="GEQ5" s="58"/>
      <c r="GER5" s="71"/>
      <c r="GES5" s="71"/>
      <c r="GET5" s="71"/>
      <c r="GEU5" s="71"/>
      <c r="GEV5" s="58"/>
      <c r="GEW5" s="71"/>
      <c r="GEX5" s="71"/>
      <c r="GEY5" s="71"/>
      <c r="GEZ5" s="71"/>
      <c r="GFA5" s="58"/>
      <c r="GFB5" s="71"/>
      <c r="GFC5" s="71"/>
      <c r="GFD5" s="71"/>
      <c r="GFE5" s="71"/>
      <c r="GFF5" s="58"/>
      <c r="GFG5" s="71"/>
      <c r="GFH5" s="71"/>
      <c r="GFI5" s="71"/>
      <c r="GFJ5" s="71"/>
      <c r="GFK5" s="58"/>
      <c r="GFL5" s="71"/>
      <c r="GFM5" s="71"/>
      <c r="GFN5" s="71"/>
      <c r="GFO5" s="71"/>
      <c r="GFP5" s="58"/>
      <c r="GFQ5" s="71"/>
      <c r="GFR5" s="71"/>
      <c r="GFS5" s="71"/>
      <c r="GFT5" s="71"/>
      <c r="GFU5" s="58"/>
      <c r="GFV5" s="71"/>
      <c r="GFW5" s="71"/>
      <c r="GFX5" s="71"/>
      <c r="GFY5" s="71"/>
      <c r="GFZ5" s="58"/>
      <c r="GGA5" s="71"/>
      <c r="GGB5" s="71"/>
      <c r="GGC5" s="71"/>
      <c r="GGD5" s="71"/>
      <c r="GGE5" s="58"/>
      <c r="GGF5" s="71"/>
      <c r="GGG5" s="71"/>
      <c r="GGH5" s="71"/>
      <c r="GGI5" s="71"/>
      <c r="GGJ5" s="58"/>
      <c r="GGK5" s="71"/>
      <c r="GGL5" s="71"/>
      <c r="GGM5" s="71"/>
      <c r="GGN5" s="71"/>
      <c r="GGO5" s="58"/>
      <c r="GGP5" s="71"/>
      <c r="GGQ5" s="71"/>
      <c r="GGR5" s="71"/>
      <c r="GGS5" s="71"/>
      <c r="GGT5" s="58"/>
      <c r="GGU5" s="71"/>
      <c r="GGV5" s="71"/>
      <c r="GGW5" s="71"/>
      <c r="GGX5" s="71"/>
      <c r="GGY5" s="58"/>
      <c r="GGZ5" s="71"/>
      <c r="GHA5" s="71"/>
      <c r="GHB5" s="71"/>
      <c r="GHC5" s="71"/>
      <c r="GHD5" s="58"/>
      <c r="GHE5" s="71"/>
      <c r="GHF5" s="71"/>
      <c r="GHG5" s="71"/>
      <c r="GHH5" s="71"/>
      <c r="GHI5" s="58"/>
      <c r="GHJ5" s="71"/>
      <c r="GHK5" s="71"/>
      <c r="GHL5" s="71"/>
      <c r="GHM5" s="71"/>
      <c r="GHN5" s="58"/>
      <c r="GHO5" s="71"/>
      <c r="GHP5" s="71"/>
      <c r="GHQ5" s="71"/>
      <c r="GHR5" s="71"/>
      <c r="GHS5" s="58"/>
      <c r="GHT5" s="71"/>
      <c r="GHU5" s="71"/>
      <c r="GHV5" s="71"/>
      <c r="GHW5" s="71"/>
      <c r="GHX5" s="58"/>
      <c r="GHY5" s="71"/>
      <c r="GHZ5" s="71"/>
      <c r="GIA5" s="71"/>
      <c r="GIB5" s="71"/>
      <c r="GIC5" s="58"/>
      <c r="GID5" s="71"/>
      <c r="GIE5" s="71"/>
      <c r="GIF5" s="71"/>
      <c r="GIG5" s="71"/>
      <c r="GIH5" s="58"/>
      <c r="GII5" s="71"/>
      <c r="GIJ5" s="71"/>
      <c r="GIK5" s="71"/>
      <c r="GIL5" s="71"/>
      <c r="GIM5" s="58"/>
      <c r="GIN5" s="71"/>
      <c r="GIO5" s="71"/>
      <c r="GIP5" s="71"/>
      <c r="GIQ5" s="71"/>
      <c r="GIR5" s="58"/>
      <c r="GIS5" s="71"/>
      <c r="GIT5" s="71"/>
      <c r="GIU5" s="71"/>
      <c r="GIV5" s="71"/>
      <c r="GIW5" s="58"/>
      <c r="GIX5" s="71"/>
      <c r="GIY5" s="71"/>
      <c r="GIZ5" s="71"/>
      <c r="GJA5" s="71"/>
      <c r="GJB5" s="58"/>
      <c r="GJC5" s="71"/>
      <c r="GJD5" s="71"/>
      <c r="GJE5" s="71"/>
      <c r="GJF5" s="71"/>
      <c r="GJG5" s="58"/>
      <c r="GJH5" s="71"/>
      <c r="GJI5" s="71"/>
      <c r="GJJ5" s="71"/>
      <c r="GJK5" s="71"/>
      <c r="GJL5" s="58"/>
      <c r="GJM5" s="71"/>
      <c r="GJN5" s="71"/>
      <c r="GJO5" s="71"/>
      <c r="GJP5" s="71"/>
      <c r="GJQ5" s="58"/>
      <c r="GJR5" s="71"/>
      <c r="GJS5" s="71"/>
      <c r="GJT5" s="71"/>
      <c r="GJU5" s="71"/>
      <c r="GJV5" s="58"/>
      <c r="GJW5" s="71"/>
      <c r="GJX5" s="71"/>
      <c r="GJY5" s="71"/>
      <c r="GJZ5" s="71"/>
      <c r="GKA5" s="58"/>
      <c r="GKB5" s="71"/>
      <c r="GKC5" s="71"/>
      <c r="GKD5" s="71"/>
      <c r="GKE5" s="71"/>
      <c r="GKF5" s="58"/>
      <c r="GKG5" s="71"/>
      <c r="GKH5" s="71"/>
      <c r="GKI5" s="71"/>
      <c r="GKJ5" s="71"/>
      <c r="GKK5" s="58"/>
      <c r="GKL5" s="71"/>
      <c r="GKM5" s="71"/>
      <c r="GKN5" s="71"/>
      <c r="GKO5" s="71"/>
      <c r="GKP5" s="58"/>
      <c r="GKQ5" s="71"/>
      <c r="GKR5" s="71"/>
      <c r="GKS5" s="71"/>
      <c r="GKT5" s="71"/>
      <c r="GKU5" s="58"/>
      <c r="GKV5" s="71"/>
      <c r="GKW5" s="71"/>
      <c r="GKX5" s="71"/>
      <c r="GKY5" s="71"/>
      <c r="GKZ5" s="58"/>
      <c r="GLA5" s="71"/>
      <c r="GLB5" s="71"/>
      <c r="GLC5" s="71"/>
      <c r="GLD5" s="71"/>
      <c r="GLE5" s="58"/>
      <c r="GLF5" s="71"/>
      <c r="GLG5" s="71"/>
      <c r="GLH5" s="71"/>
      <c r="GLI5" s="71"/>
      <c r="GLJ5" s="58"/>
      <c r="GLK5" s="71"/>
      <c r="GLL5" s="71"/>
      <c r="GLM5" s="71"/>
      <c r="GLN5" s="71"/>
      <c r="GLO5" s="58"/>
      <c r="GLP5" s="71"/>
      <c r="GLQ5" s="71"/>
      <c r="GLR5" s="71"/>
      <c r="GLS5" s="71"/>
      <c r="GLT5" s="58"/>
      <c r="GLU5" s="71"/>
      <c r="GLV5" s="71"/>
      <c r="GLW5" s="71"/>
      <c r="GLX5" s="71"/>
      <c r="GLY5" s="58"/>
      <c r="GLZ5" s="71"/>
      <c r="GMA5" s="71"/>
      <c r="GMB5" s="71"/>
      <c r="GMC5" s="71"/>
      <c r="GMD5" s="58"/>
      <c r="GME5" s="71"/>
      <c r="GMF5" s="71"/>
      <c r="GMG5" s="71"/>
      <c r="GMH5" s="71"/>
      <c r="GMI5" s="58"/>
      <c r="GMJ5" s="71"/>
      <c r="GMK5" s="71"/>
      <c r="GML5" s="71"/>
      <c r="GMM5" s="71"/>
      <c r="GMN5" s="58"/>
      <c r="GMO5" s="71"/>
      <c r="GMP5" s="71"/>
      <c r="GMQ5" s="71"/>
      <c r="GMR5" s="71"/>
      <c r="GMS5" s="58"/>
      <c r="GMT5" s="71"/>
      <c r="GMU5" s="71"/>
      <c r="GMV5" s="71"/>
      <c r="GMW5" s="71"/>
      <c r="GMX5" s="58"/>
      <c r="GMY5" s="71"/>
      <c r="GMZ5" s="71"/>
      <c r="GNA5" s="71"/>
      <c r="GNB5" s="71"/>
      <c r="GNC5" s="58"/>
      <c r="GND5" s="71"/>
      <c r="GNE5" s="71"/>
      <c r="GNF5" s="71"/>
      <c r="GNG5" s="71"/>
      <c r="GNH5" s="58"/>
      <c r="GNI5" s="71"/>
      <c r="GNJ5" s="71"/>
      <c r="GNK5" s="71"/>
      <c r="GNL5" s="71"/>
      <c r="GNM5" s="58"/>
      <c r="GNN5" s="71"/>
      <c r="GNO5" s="71"/>
      <c r="GNP5" s="71"/>
      <c r="GNQ5" s="71"/>
      <c r="GNR5" s="58"/>
      <c r="GNS5" s="71"/>
      <c r="GNT5" s="71"/>
      <c r="GNU5" s="71"/>
      <c r="GNV5" s="71"/>
      <c r="GNW5" s="58"/>
      <c r="GNX5" s="71"/>
      <c r="GNY5" s="71"/>
      <c r="GNZ5" s="71"/>
      <c r="GOA5" s="71"/>
      <c r="GOB5" s="58"/>
      <c r="GOC5" s="71"/>
      <c r="GOD5" s="71"/>
      <c r="GOE5" s="71"/>
      <c r="GOF5" s="71"/>
      <c r="GOG5" s="58"/>
      <c r="GOH5" s="71"/>
      <c r="GOI5" s="71"/>
      <c r="GOJ5" s="71"/>
      <c r="GOK5" s="71"/>
      <c r="GOL5" s="58"/>
      <c r="GOM5" s="71"/>
      <c r="GON5" s="71"/>
      <c r="GOO5" s="71"/>
      <c r="GOP5" s="71"/>
      <c r="GOQ5" s="58"/>
      <c r="GOR5" s="71"/>
      <c r="GOS5" s="71"/>
      <c r="GOT5" s="71"/>
      <c r="GOU5" s="71"/>
      <c r="GOV5" s="58"/>
      <c r="GOW5" s="71"/>
      <c r="GOX5" s="71"/>
      <c r="GOY5" s="71"/>
      <c r="GOZ5" s="71"/>
      <c r="GPA5" s="58"/>
      <c r="GPB5" s="71"/>
      <c r="GPC5" s="71"/>
      <c r="GPD5" s="71"/>
      <c r="GPE5" s="71"/>
      <c r="GPF5" s="58"/>
      <c r="GPG5" s="71"/>
      <c r="GPH5" s="71"/>
      <c r="GPI5" s="71"/>
      <c r="GPJ5" s="71"/>
      <c r="GPK5" s="58"/>
      <c r="GPL5" s="71"/>
      <c r="GPM5" s="71"/>
      <c r="GPN5" s="71"/>
      <c r="GPO5" s="71"/>
      <c r="GPP5" s="58"/>
      <c r="GPQ5" s="71"/>
      <c r="GPR5" s="71"/>
      <c r="GPS5" s="71"/>
      <c r="GPT5" s="71"/>
      <c r="GPU5" s="58"/>
      <c r="GPV5" s="71"/>
      <c r="GPW5" s="71"/>
      <c r="GPX5" s="71"/>
      <c r="GPY5" s="71"/>
      <c r="GPZ5" s="58"/>
      <c r="GQA5" s="71"/>
      <c r="GQB5" s="71"/>
      <c r="GQC5" s="71"/>
      <c r="GQD5" s="71"/>
      <c r="GQE5" s="58"/>
      <c r="GQF5" s="71"/>
      <c r="GQG5" s="71"/>
      <c r="GQH5" s="71"/>
      <c r="GQI5" s="71"/>
      <c r="GQJ5" s="58"/>
      <c r="GQK5" s="71"/>
      <c r="GQL5" s="71"/>
      <c r="GQM5" s="71"/>
      <c r="GQN5" s="71"/>
      <c r="GQO5" s="58"/>
      <c r="GQP5" s="71"/>
      <c r="GQQ5" s="71"/>
      <c r="GQR5" s="71"/>
      <c r="GQS5" s="71"/>
      <c r="GQT5" s="58"/>
      <c r="GQU5" s="71"/>
      <c r="GQV5" s="71"/>
      <c r="GQW5" s="71"/>
      <c r="GQX5" s="71"/>
      <c r="GQY5" s="58"/>
      <c r="GQZ5" s="71"/>
      <c r="GRA5" s="71"/>
      <c r="GRB5" s="71"/>
      <c r="GRC5" s="71"/>
      <c r="GRD5" s="58"/>
      <c r="GRE5" s="71"/>
      <c r="GRF5" s="71"/>
      <c r="GRG5" s="71"/>
      <c r="GRH5" s="71"/>
      <c r="GRI5" s="58"/>
      <c r="GRJ5" s="71"/>
      <c r="GRK5" s="71"/>
      <c r="GRL5" s="71"/>
      <c r="GRM5" s="71"/>
      <c r="GRN5" s="58"/>
      <c r="GRO5" s="71"/>
      <c r="GRP5" s="71"/>
      <c r="GRQ5" s="71"/>
      <c r="GRR5" s="71"/>
      <c r="GRS5" s="58"/>
      <c r="GRT5" s="71"/>
      <c r="GRU5" s="71"/>
      <c r="GRV5" s="71"/>
      <c r="GRW5" s="71"/>
      <c r="GRX5" s="58"/>
      <c r="GRY5" s="71"/>
      <c r="GRZ5" s="71"/>
      <c r="GSA5" s="71"/>
      <c r="GSB5" s="71"/>
      <c r="GSC5" s="58"/>
      <c r="GSD5" s="71"/>
      <c r="GSE5" s="71"/>
      <c r="GSF5" s="71"/>
      <c r="GSG5" s="71"/>
      <c r="GSH5" s="58"/>
      <c r="GSI5" s="71"/>
      <c r="GSJ5" s="71"/>
      <c r="GSK5" s="71"/>
      <c r="GSL5" s="71"/>
      <c r="GSM5" s="58"/>
      <c r="GSN5" s="71"/>
      <c r="GSO5" s="71"/>
      <c r="GSP5" s="71"/>
      <c r="GSQ5" s="71"/>
      <c r="GSR5" s="58"/>
      <c r="GSS5" s="71"/>
      <c r="GST5" s="71"/>
      <c r="GSU5" s="71"/>
      <c r="GSV5" s="71"/>
      <c r="GSW5" s="58"/>
      <c r="GSX5" s="71"/>
      <c r="GSY5" s="71"/>
      <c r="GSZ5" s="71"/>
      <c r="GTA5" s="71"/>
      <c r="GTB5" s="58"/>
      <c r="GTC5" s="71"/>
      <c r="GTD5" s="71"/>
      <c r="GTE5" s="71"/>
      <c r="GTF5" s="71"/>
      <c r="GTG5" s="58"/>
      <c r="GTH5" s="71"/>
      <c r="GTI5" s="71"/>
      <c r="GTJ5" s="71"/>
      <c r="GTK5" s="71"/>
      <c r="GTL5" s="58"/>
      <c r="GTM5" s="71"/>
      <c r="GTN5" s="71"/>
      <c r="GTO5" s="71"/>
      <c r="GTP5" s="71"/>
      <c r="GTQ5" s="58"/>
      <c r="GTR5" s="71"/>
      <c r="GTS5" s="71"/>
      <c r="GTT5" s="71"/>
      <c r="GTU5" s="71"/>
      <c r="GTV5" s="58"/>
      <c r="GTW5" s="71"/>
      <c r="GTX5" s="71"/>
      <c r="GTY5" s="71"/>
      <c r="GTZ5" s="71"/>
      <c r="GUA5" s="58"/>
      <c r="GUB5" s="71"/>
      <c r="GUC5" s="71"/>
      <c r="GUD5" s="71"/>
      <c r="GUE5" s="71"/>
      <c r="GUF5" s="58"/>
      <c r="GUG5" s="71"/>
      <c r="GUH5" s="71"/>
      <c r="GUI5" s="71"/>
      <c r="GUJ5" s="71"/>
      <c r="GUK5" s="58"/>
      <c r="GUL5" s="71"/>
      <c r="GUM5" s="71"/>
      <c r="GUN5" s="71"/>
      <c r="GUO5" s="71"/>
      <c r="GUP5" s="58"/>
      <c r="GUQ5" s="71"/>
      <c r="GUR5" s="71"/>
      <c r="GUS5" s="71"/>
      <c r="GUT5" s="71"/>
      <c r="GUU5" s="58"/>
      <c r="GUV5" s="71"/>
      <c r="GUW5" s="71"/>
      <c r="GUX5" s="71"/>
      <c r="GUY5" s="71"/>
      <c r="GUZ5" s="58"/>
      <c r="GVA5" s="71"/>
      <c r="GVB5" s="71"/>
      <c r="GVC5" s="71"/>
      <c r="GVD5" s="71"/>
      <c r="GVE5" s="58"/>
      <c r="GVF5" s="71"/>
      <c r="GVG5" s="71"/>
      <c r="GVH5" s="71"/>
      <c r="GVI5" s="71"/>
      <c r="GVJ5" s="58"/>
      <c r="GVK5" s="71"/>
      <c r="GVL5" s="71"/>
      <c r="GVM5" s="71"/>
      <c r="GVN5" s="71"/>
      <c r="GVO5" s="58"/>
      <c r="GVP5" s="71"/>
      <c r="GVQ5" s="71"/>
      <c r="GVR5" s="71"/>
      <c r="GVS5" s="71"/>
      <c r="GVT5" s="58"/>
      <c r="GVU5" s="71"/>
      <c r="GVV5" s="71"/>
      <c r="GVW5" s="71"/>
      <c r="GVX5" s="71"/>
      <c r="GVY5" s="58"/>
      <c r="GVZ5" s="71"/>
      <c r="GWA5" s="71"/>
      <c r="GWB5" s="71"/>
      <c r="GWC5" s="71"/>
      <c r="GWD5" s="58"/>
      <c r="GWE5" s="71"/>
      <c r="GWF5" s="71"/>
      <c r="GWG5" s="71"/>
      <c r="GWH5" s="71"/>
      <c r="GWI5" s="58"/>
      <c r="GWJ5" s="71"/>
      <c r="GWK5" s="71"/>
      <c r="GWL5" s="71"/>
      <c r="GWM5" s="71"/>
      <c r="GWN5" s="58"/>
      <c r="GWO5" s="71"/>
      <c r="GWP5" s="71"/>
      <c r="GWQ5" s="71"/>
      <c r="GWR5" s="71"/>
      <c r="GWS5" s="58"/>
      <c r="GWT5" s="71"/>
      <c r="GWU5" s="71"/>
      <c r="GWV5" s="71"/>
      <c r="GWW5" s="71"/>
      <c r="GWX5" s="58"/>
      <c r="GWY5" s="71"/>
      <c r="GWZ5" s="71"/>
      <c r="GXA5" s="71"/>
      <c r="GXB5" s="71"/>
      <c r="GXC5" s="58"/>
      <c r="GXD5" s="71"/>
      <c r="GXE5" s="71"/>
      <c r="GXF5" s="71"/>
      <c r="GXG5" s="71"/>
      <c r="GXH5" s="58"/>
      <c r="GXI5" s="71"/>
      <c r="GXJ5" s="71"/>
      <c r="GXK5" s="71"/>
      <c r="GXL5" s="71"/>
      <c r="GXM5" s="58"/>
      <c r="GXN5" s="71"/>
      <c r="GXO5" s="71"/>
      <c r="GXP5" s="71"/>
      <c r="GXQ5" s="71"/>
      <c r="GXR5" s="58"/>
      <c r="GXS5" s="71"/>
      <c r="GXT5" s="71"/>
      <c r="GXU5" s="71"/>
      <c r="GXV5" s="71"/>
      <c r="GXW5" s="58"/>
      <c r="GXX5" s="71"/>
      <c r="GXY5" s="71"/>
      <c r="GXZ5" s="71"/>
      <c r="GYA5" s="71"/>
      <c r="GYB5" s="58"/>
      <c r="GYC5" s="71"/>
      <c r="GYD5" s="71"/>
      <c r="GYE5" s="71"/>
      <c r="GYF5" s="71"/>
      <c r="GYG5" s="58"/>
      <c r="GYH5" s="71"/>
      <c r="GYI5" s="71"/>
      <c r="GYJ5" s="71"/>
      <c r="GYK5" s="71"/>
      <c r="GYL5" s="58"/>
      <c r="GYM5" s="71"/>
      <c r="GYN5" s="71"/>
      <c r="GYO5" s="71"/>
      <c r="GYP5" s="71"/>
      <c r="GYQ5" s="58"/>
      <c r="GYR5" s="71"/>
      <c r="GYS5" s="71"/>
      <c r="GYT5" s="71"/>
      <c r="GYU5" s="71"/>
      <c r="GYV5" s="58"/>
      <c r="GYW5" s="71"/>
      <c r="GYX5" s="71"/>
      <c r="GYY5" s="71"/>
      <c r="GYZ5" s="71"/>
      <c r="GZA5" s="58"/>
      <c r="GZB5" s="71"/>
      <c r="GZC5" s="71"/>
      <c r="GZD5" s="71"/>
      <c r="GZE5" s="71"/>
      <c r="GZF5" s="58"/>
      <c r="GZG5" s="71"/>
      <c r="GZH5" s="71"/>
      <c r="GZI5" s="71"/>
      <c r="GZJ5" s="71"/>
      <c r="GZK5" s="58"/>
      <c r="GZL5" s="71"/>
      <c r="GZM5" s="71"/>
      <c r="GZN5" s="71"/>
      <c r="GZO5" s="71"/>
      <c r="GZP5" s="58"/>
      <c r="GZQ5" s="71"/>
      <c r="GZR5" s="71"/>
      <c r="GZS5" s="71"/>
      <c r="GZT5" s="71"/>
      <c r="GZU5" s="58"/>
      <c r="GZV5" s="71"/>
      <c r="GZW5" s="71"/>
      <c r="GZX5" s="71"/>
      <c r="GZY5" s="71"/>
      <c r="GZZ5" s="58"/>
      <c r="HAA5" s="71"/>
      <c r="HAB5" s="71"/>
      <c r="HAC5" s="71"/>
      <c r="HAD5" s="71"/>
      <c r="HAE5" s="58"/>
      <c r="HAF5" s="71"/>
      <c r="HAG5" s="71"/>
      <c r="HAH5" s="71"/>
      <c r="HAI5" s="71"/>
      <c r="HAJ5" s="58"/>
      <c r="HAK5" s="71"/>
      <c r="HAL5" s="71"/>
      <c r="HAM5" s="71"/>
      <c r="HAN5" s="71"/>
      <c r="HAO5" s="58"/>
      <c r="HAP5" s="71"/>
      <c r="HAQ5" s="71"/>
      <c r="HAR5" s="71"/>
      <c r="HAS5" s="71"/>
      <c r="HAT5" s="58"/>
      <c r="HAU5" s="71"/>
      <c r="HAV5" s="71"/>
      <c r="HAW5" s="71"/>
      <c r="HAX5" s="71"/>
      <c r="HAY5" s="58"/>
      <c r="HAZ5" s="71"/>
      <c r="HBA5" s="71"/>
      <c r="HBB5" s="71"/>
      <c r="HBC5" s="71"/>
      <c r="HBD5" s="58"/>
      <c r="HBE5" s="71"/>
      <c r="HBF5" s="71"/>
      <c r="HBG5" s="71"/>
      <c r="HBH5" s="71"/>
      <c r="HBI5" s="58"/>
      <c r="HBJ5" s="71"/>
      <c r="HBK5" s="71"/>
      <c r="HBL5" s="71"/>
      <c r="HBM5" s="71"/>
      <c r="HBN5" s="58"/>
      <c r="HBO5" s="71"/>
      <c r="HBP5" s="71"/>
      <c r="HBQ5" s="71"/>
      <c r="HBR5" s="71"/>
      <c r="HBS5" s="58"/>
      <c r="HBT5" s="71"/>
      <c r="HBU5" s="71"/>
      <c r="HBV5" s="71"/>
      <c r="HBW5" s="71"/>
      <c r="HBX5" s="58"/>
      <c r="HBY5" s="71"/>
      <c r="HBZ5" s="71"/>
      <c r="HCA5" s="71"/>
      <c r="HCB5" s="71"/>
      <c r="HCC5" s="58"/>
      <c r="HCD5" s="71"/>
      <c r="HCE5" s="71"/>
      <c r="HCF5" s="71"/>
      <c r="HCG5" s="71"/>
      <c r="HCH5" s="58"/>
      <c r="HCI5" s="71"/>
      <c r="HCJ5" s="71"/>
      <c r="HCK5" s="71"/>
      <c r="HCL5" s="71"/>
      <c r="HCM5" s="58"/>
      <c r="HCN5" s="71"/>
      <c r="HCO5" s="71"/>
      <c r="HCP5" s="71"/>
      <c r="HCQ5" s="71"/>
      <c r="HCR5" s="58"/>
      <c r="HCS5" s="71"/>
      <c r="HCT5" s="71"/>
      <c r="HCU5" s="71"/>
      <c r="HCV5" s="71"/>
      <c r="HCW5" s="58"/>
      <c r="HCX5" s="71"/>
      <c r="HCY5" s="71"/>
      <c r="HCZ5" s="71"/>
      <c r="HDA5" s="71"/>
      <c r="HDB5" s="58"/>
      <c r="HDC5" s="71"/>
      <c r="HDD5" s="71"/>
      <c r="HDE5" s="71"/>
      <c r="HDF5" s="71"/>
      <c r="HDG5" s="58"/>
      <c r="HDH5" s="71"/>
      <c r="HDI5" s="71"/>
      <c r="HDJ5" s="71"/>
      <c r="HDK5" s="71"/>
      <c r="HDL5" s="58"/>
      <c r="HDM5" s="71"/>
      <c r="HDN5" s="71"/>
      <c r="HDO5" s="71"/>
      <c r="HDP5" s="71"/>
      <c r="HDQ5" s="58"/>
      <c r="HDR5" s="71"/>
      <c r="HDS5" s="71"/>
      <c r="HDT5" s="71"/>
      <c r="HDU5" s="71"/>
      <c r="HDV5" s="58"/>
      <c r="HDW5" s="71"/>
      <c r="HDX5" s="71"/>
      <c r="HDY5" s="71"/>
      <c r="HDZ5" s="71"/>
      <c r="HEA5" s="58"/>
      <c r="HEB5" s="71"/>
      <c r="HEC5" s="71"/>
      <c r="HED5" s="71"/>
      <c r="HEE5" s="71"/>
      <c r="HEF5" s="58"/>
      <c r="HEG5" s="71"/>
      <c r="HEH5" s="71"/>
      <c r="HEI5" s="71"/>
      <c r="HEJ5" s="71"/>
      <c r="HEK5" s="58"/>
      <c r="HEL5" s="71"/>
      <c r="HEM5" s="71"/>
      <c r="HEN5" s="71"/>
      <c r="HEO5" s="71"/>
      <c r="HEP5" s="58"/>
      <c r="HEQ5" s="71"/>
      <c r="HER5" s="71"/>
      <c r="HES5" s="71"/>
      <c r="HET5" s="71"/>
      <c r="HEU5" s="58"/>
      <c r="HEV5" s="71"/>
      <c r="HEW5" s="71"/>
      <c r="HEX5" s="71"/>
      <c r="HEY5" s="71"/>
      <c r="HEZ5" s="58"/>
      <c r="HFA5" s="71"/>
      <c r="HFB5" s="71"/>
      <c r="HFC5" s="71"/>
      <c r="HFD5" s="71"/>
      <c r="HFE5" s="58"/>
      <c r="HFF5" s="71"/>
      <c r="HFG5" s="71"/>
      <c r="HFH5" s="71"/>
      <c r="HFI5" s="71"/>
      <c r="HFJ5" s="58"/>
      <c r="HFK5" s="71"/>
      <c r="HFL5" s="71"/>
      <c r="HFM5" s="71"/>
      <c r="HFN5" s="71"/>
      <c r="HFO5" s="58"/>
      <c r="HFP5" s="71"/>
      <c r="HFQ5" s="71"/>
      <c r="HFR5" s="71"/>
      <c r="HFS5" s="71"/>
      <c r="HFT5" s="58"/>
      <c r="HFU5" s="71"/>
      <c r="HFV5" s="71"/>
      <c r="HFW5" s="71"/>
      <c r="HFX5" s="71"/>
      <c r="HFY5" s="58"/>
      <c r="HFZ5" s="71"/>
      <c r="HGA5" s="71"/>
      <c r="HGB5" s="71"/>
      <c r="HGC5" s="71"/>
      <c r="HGD5" s="58"/>
      <c r="HGE5" s="71"/>
      <c r="HGF5" s="71"/>
      <c r="HGG5" s="71"/>
      <c r="HGH5" s="71"/>
      <c r="HGI5" s="58"/>
      <c r="HGJ5" s="71"/>
      <c r="HGK5" s="71"/>
      <c r="HGL5" s="71"/>
      <c r="HGM5" s="71"/>
      <c r="HGN5" s="58"/>
      <c r="HGO5" s="71"/>
      <c r="HGP5" s="71"/>
      <c r="HGQ5" s="71"/>
      <c r="HGR5" s="71"/>
      <c r="HGS5" s="58"/>
      <c r="HGT5" s="71"/>
      <c r="HGU5" s="71"/>
      <c r="HGV5" s="71"/>
      <c r="HGW5" s="71"/>
      <c r="HGX5" s="58"/>
      <c r="HGY5" s="71"/>
      <c r="HGZ5" s="71"/>
      <c r="HHA5" s="71"/>
      <c r="HHB5" s="71"/>
      <c r="HHC5" s="58"/>
      <c r="HHD5" s="71"/>
      <c r="HHE5" s="71"/>
      <c r="HHF5" s="71"/>
      <c r="HHG5" s="71"/>
      <c r="HHH5" s="58"/>
      <c r="HHI5" s="71"/>
      <c r="HHJ5" s="71"/>
      <c r="HHK5" s="71"/>
      <c r="HHL5" s="71"/>
      <c r="HHM5" s="58"/>
      <c r="HHN5" s="71"/>
      <c r="HHO5" s="71"/>
      <c r="HHP5" s="71"/>
      <c r="HHQ5" s="71"/>
      <c r="HHR5" s="58"/>
      <c r="HHS5" s="71"/>
      <c r="HHT5" s="71"/>
      <c r="HHU5" s="71"/>
      <c r="HHV5" s="71"/>
      <c r="HHW5" s="58"/>
      <c r="HHX5" s="71"/>
      <c r="HHY5" s="71"/>
      <c r="HHZ5" s="71"/>
      <c r="HIA5" s="71"/>
      <c r="HIB5" s="58"/>
      <c r="HIC5" s="71"/>
      <c r="HID5" s="71"/>
      <c r="HIE5" s="71"/>
      <c r="HIF5" s="71"/>
      <c r="HIG5" s="58"/>
      <c r="HIH5" s="71"/>
      <c r="HII5" s="71"/>
      <c r="HIJ5" s="71"/>
      <c r="HIK5" s="71"/>
      <c r="HIL5" s="58"/>
      <c r="HIM5" s="71"/>
      <c r="HIN5" s="71"/>
      <c r="HIO5" s="71"/>
      <c r="HIP5" s="71"/>
      <c r="HIQ5" s="58"/>
      <c r="HIR5" s="71"/>
      <c r="HIS5" s="71"/>
      <c r="HIT5" s="71"/>
      <c r="HIU5" s="71"/>
      <c r="HIV5" s="58"/>
      <c r="HIW5" s="71"/>
      <c r="HIX5" s="71"/>
      <c r="HIY5" s="71"/>
      <c r="HIZ5" s="71"/>
      <c r="HJA5" s="58"/>
      <c r="HJB5" s="71"/>
      <c r="HJC5" s="71"/>
      <c r="HJD5" s="71"/>
      <c r="HJE5" s="71"/>
      <c r="HJF5" s="58"/>
      <c r="HJG5" s="71"/>
      <c r="HJH5" s="71"/>
      <c r="HJI5" s="71"/>
      <c r="HJJ5" s="71"/>
      <c r="HJK5" s="58"/>
      <c r="HJL5" s="71"/>
      <c r="HJM5" s="71"/>
      <c r="HJN5" s="71"/>
      <c r="HJO5" s="71"/>
      <c r="HJP5" s="58"/>
      <c r="HJQ5" s="71"/>
      <c r="HJR5" s="71"/>
      <c r="HJS5" s="71"/>
      <c r="HJT5" s="71"/>
      <c r="HJU5" s="58"/>
      <c r="HJV5" s="71"/>
      <c r="HJW5" s="71"/>
      <c r="HJX5" s="71"/>
      <c r="HJY5" s="71"/>
      <c r="HJZ5" s="58"/>
      <c r="HKA5" s="71"/>
      <c r="HKB5" s="71"/>
      <c r="HKC5" s="71"/>
      <c r="HKD5" s="71"/>
      <c r="HKE5" s="58"/>
      <c r="HKF5" s="71"/>
      <c r="HKG5" s="71"/>
      <c r="HKH5" s="71"/>
      <c r="HKI5" s="71"/>
      <c r="HKJ5" s="58"/>
      <c r="HKK5" s="71"/>
      <c r="HKL5" s="71"/>
      <c r="HKM5" s="71"/>
      <c r="HKN5" s="71"/>
      <c r="HKO5" s="58"/>
      <c r="HKP5" s="71"/>
      <c r="HKQ5" s="71"/>
      <c r="HKR5" s="71"/>
      <c r="HKS5" s="71"/>
      <c r="HKT5" s="58"/>
      <c r="HKU5" s="71"/>
      <c r="HKV5" s="71"/>
      <c r="HKW5" s="71"/>
      <c r="HKX5" s="71"/>
      <c r="HKY5" s="58"/>
      <c r="HKZ5" s="71"/>
      <c r="HLA5" s="71"/>
      <c r="HLB5" s="71"/>
      <c r="HLC5" s="71"/>
      <c r="HLD5" s="58"/>
      <c r="HLE5" s="71"/>
      <c r="HLF5" s="71"/>
      <c r="HLG5" s="71"/>
      <c r="HLH5" s="71"/>
      <c r="HLI5" s="58"/>
      <c r="HLJ5" s="71"/>
      <c r="HLK5" s="71"/>
      <c r="HLL5" s="71"/>
      <c r="HLM5" s="71"/>
      <c r="HLN5" s="58"/>
      <c r="HLO5" s="71"/>
      <c r="HLP5" s="71"/>
      <c r="HLQ5" s="71"/>
      <c r="HLR5" s="71"/>
      <c r="HLS5" s="58"/>
      <c r="HLT5" s="71"/>
      <c r="HLU5" s="71"/>
      <c r="HLV5" s="71"/>
      <c r="HLW5" s="71"/>
      <c r="HLX5" s="58"/>
      <c r="HLY5" s="71"/>
      <c r="HLZ5" s="71"/>
      <c r="HMA5" s="71"/>
      <c r="HMB5" s="71"/>
      <c r="HMC5" s="58"/>
      <c r="HMD5" s="71"/>
      <c r="HME5" s="71"/>
      <c r="HMF5" s="71"/>
      <c r="HMG5" s="71"/>
      <c r="HMH5" s="58"/>
      <c r="HMI5" s="71"/>
      <c r="HMJ5" s="71"/>
      <c r="HMK5" s="71"/>
      <c r="HML5" s="71"/>
      <c r="HMM5" s="58"/>
      <c r="HMN5" s="71"/>
      <c r="HMO5" s="71"/>
      <c r="HMP5" s="71"/>
      <c r="HMQ5" s="71"/>
      <c r="HMR5" s="58"/>
      <c r="HMS5" s="71"/>
      <c r="HMT5" s="71"/>
      <c r="HMU5" s="71"/>
      <c r="HMV5" s="71"/>
      <c r="HMW5" s="58"/>
      <c r="HMX5" s="71"/>
      <c r="HMY5" s="71"/>
      <c r="HMZ5" s="71"/>
      <c r="HNA5" s="71"/>
      <c r="HNB5" s="58"/>
      <c r="HNC5" s="71"/>
      <c r="HND5" s="71"/>
      <c r="HNE5" s="71"/>
      <c r="HNF5" s="71"/>
      <c r="HNG5" s="58"/>
      <c r="HNH5" s="71"/>
      <c r="HNI5" s="71"/>
      <c r="HNJ5" s="71"/>
      <c r="HNK5" s="71"/>
      <c r="HNL5" s="58"/>
      <c r="HNM5" s="71"/>
      <c r="HNN5" s="71"/>
      <c r="HNO5" s="71"/>
      <c r="HNP5" s="71"/>
      <c r="HNQ5" s="58"/>
      <c r="HNR5" s="71"/>
      <c r="HNS5" s="71"/>
      <c r="HNT5" s="71"/>
      <c r="HNU5" s="71"/>
      <c r="HNV5" s="58"/>
      <c r="HNW5" s="71"/>
      <c r="HNX5" s="71"/>
      <c r="HNY5" s="71"/>
      <c r="HNZ5" s="71"/>
      <c r="HOA5" s="58"/>
      <c r="HOB5" s="71"/>
      <c r="HOC5" s="71"/>
      <c r="HOD5" s="71"/>
      <c r="HOE5" s="71"/>
      <c r="HOF5" s="58"/>
      <c r="HOG5" s="71"/>
      <c r="HOH5" s="71"/>
      <c r="HOI5" s="71"/>
      <c r="HOJ5" s="71"/>
      <c r="HOK5" s="58"/>
      <c r="HOL5" s="71"/>
      <c r="HOM5" s="71"/>
      <c r="HON5" s="71"/>
      <c r="HOO5" s="71"/>
      <c r="HOP5" s="58"/>
      <c r="HOQ5" s="71"/>
      <c r="HOR5" s="71"/>
      <c r="HOS5" s="71"/>
      <c r="HOT5" s="71"/>
      <c r="HOU5" s="58"/>
      <c r="HOV5" s="71"/>
      <c r="HOW5" s="71"/>
      <c r="HOX5" s="71"/>
      <c r="HOY5" s="71"/>
      <c r="HOZ5" s="58"/>
      <c r="HPA5" s="71"/>
      <c r="HPB5" s="71"/>
      <c r="HPC5" s="71"/>
      <c r="HPD5" s="71"/>
      <c r="HPE5" s="58"/>
      <c r="HPF5" s="71"/>
      <c r="HPG5" s="71"/>
      <c r="HPH5" s="71"/>
      <c r="HPI5" s="71"/>
      <c r="HPJ5" s="58"/>
      <c r="HPK5" s="71"/>
      <c r="HPL5" s="71"/>
      <c r="HPM5" s="71"/>
      <c r="HPN5" s="71"/>
      <c r="HPO5" s="58"/>
      <c r="HPP5" s="71"/>
      <c r="HPQ5" s="71"/>
      <c r="HPR5" s="71"/>
      <c r="HPS5" s="71"/>
      <c r="HPT5" s="58"/>
      <c r="HPU5" s="71"/>
      <c r="HPV5" s="71"/>
      <c r="HPW5" s="71"/>
      <c r="HPX5" s="71"/>
      <c r="HPY5" s="58"/>
      <c r="HPZ5" s="71"/>
      <c r="HQA5" s="71"/>
      <c r="HQB5" s="71"/>
      <c r="HQC5" s="71"/>
      <c r="HQD5" s="58"/>
      <c r="HQE5" s="71"/>
      <c r="HQF5" s="71"/>
      <c r="HQG5" s="71"/>
      <c r="HQH5" s="71"/>
      <c r="HQI5" s="58"/>
      <c r="HQJ5" s="71"/>
      <c r="HQK5" s="71"/>
      <c r="HQL5" s="71"/>
      <c r="HQM5" s="71"/>
      <c r="HQN5" s="58"/>
      <c r="HQO5" s="71"/>
      <c r="HQP5" s="71"/>
      <c r="HQQ5" s="71"/>
      <c r="HQR5" s="71"/>
      <c r="HQS5" s="58"/>
      <c r="HQT5" s="71"/>
      <c r="HQU5" s="71"/>
      <c r="HQV5" s="71"/>
      <c r="HQW5" s="71"/>
      <c r="HQX5" s="58"/>
      <c r="HQY5" s="71"/>
      <c r="HQZ5" s="71"/>
      <c r="HRA5" s="71"/>
      <c r="HRB5" s="71"/>
      <c r="HRC5" s="58"/>
      <c r="HRD5" s="71"/>
      <c r="HRE5" s="71"/>
      <c r="HRF5" s="71"/>
      <c r="HRG5" s="71"/>
      <c r="HRH5" s="58"/>
      <c r="HRI5" s="71"/>
      <c r="HRJ5" s="71"/>
      <c r="HRK5" s="71"/>
      <c r="HRL5" s="71"/>
      <c r="HRM5" s="58"/>
      <c r="HRN5" s="71"/>
      <c r="HRO5" s="71"/>
      <c r="HRP5" s="71"/>
      <c r="HRQ5" s="71"/>
      <c r="HRR5" s="58"/>
      <c r="HRS5" s="71"/>
      <c r="HRT5" s="71"/>
      <c r="HRU5" s="71"/>
      <c r="HRV5" s="71"/>
      <c r="HRW5" s="58"/>
      <c r="HRX5" s="71"/>
      <c r="HRY5" s="71"/>
      <c r="HRZ5" s="71"/>
      <c r="HSA5" s="71"/>
      <c r="HSB5" s="58"/>
      <c r="HSC5" s="71"/>
      <c r="HSD5" s="71"/>
      <c r="HSE5" s="71"/>
      <c r="HSF5" s="71"/>
      <c r="HSG5" s="58"/>
      <c r="HSH5" s="71"/>
      <c r="HSI5" s="71"/>
      <c r="HSJ5" s="71"/>
      <c r="HSK5" s="71"/>
      <c r="HSL5" s="58"/>
      <c r="HSM5" s="71"/>
      <c r="HSN5" s="71"/>
      <c r="HSO5" s="71"/>
      <c r="HSP5" s="71"/>
      <c r="HSQ5" s="58"/>
      <c r="HSR5" s="71"/>
      <c r="HSS5" s="71"/>
      <c r="HST5" s="71"/>
      <c r="HSU5" s="71"/>
      <c r="HSV5" s="58"/>
      <c r="HSW5" s="71"/>
      <c r="HSX5" s="71"/>
      <c r="HSY5" s="71"/>
      <c r="HSZ5" s="71"/>
      <c r="HTA5" s="58"/>
      <c r="HTB5" s="71"/>
      <c r="HTC5" s="71"/>
      <c r="HTD5" s="71"/>
      <c r="HTE5" s="71"/>
      <c r="HTF5" s="58"/>
      <c r="HTG5" s="71"/>
      <c r="HTH5" s="71"/>
      <c r="HTI5" s="71"/>
      <c r="HTJ5" s="71"/>
      <c r="HTK5" s="58"/>
      <c r="HTL5" s="71"/>
      <c r="HTM5" s="71"/>
      <c r="HTN5" s="71"/>
      <c r="HTO5" s="71"/>
      <c r="HTP5" s="58"/>
      <c r="HTQ5" s="71"/>
      <c r="HTR5" s="71"/>
      <c r="HTS5" s="71"/>
      <c r="HTT5" s="71"/>
      <c r="HTU5" s="58"/>
      <c r="HTV5" s="71"/>
      <c r="HTW5" s="71"/>
      <c r="HTX5" s="71"/>
      <c r="HTY5" s="71"/>
      <c r="HTZ5" s="58"/>
      <c r="HUA5" s="71"/>
      <c r="HUB5" s="71"/>
      <c r="HUC5" s="71"/>
      <c r="HUD5" s="71"/>
      <c r="HUE5" s="58"/>
      <c r="HUF5" s="71"/>
      <c r="HUG5" s="71"/>
      <c r="HUH5" s="71"/>
      <c r="HUI5" s="71"/>
      <c r="HUJ5" s="58"/>
      <c r="HUK5" s="71"/>
      <c r="HUL5" s="71"/>
      <c r="HUM5" s="71"/>
      <c r="HUN5" s="71"/>
      <c r="HUO5" s="58"/>
      <c r="HUP5" s="71"/>
      <c r="HUQ5" s="71"/>
      <c r="HUR5" s="71"/>
      <c r="HUS5" s="71"/>
      <c r="HUT5" s="58"/>
      <c r="HUU5" s="71"/>
      <c r="HUV5" s="71"/>
      <c r="HUW5" s="71"/>
      <c r="HUX5" s="71"/>
      <c r="HUY5" s="58"/>
      <c r="HUZ5" s="71"/>
      <c r="HVA5" s="71"/>
      <c r="HVB5" s="71"/>
      <c r="HVC5" s="71"/>
      <c r="HVD5" s="58"/>
      <c r="HVE5" s="71"/>
      <c r="HVF5" s="71"/>
      <c r="HVG5" s="71"/>
      <c r="HVH5" s="71"/>
      <c r="HVI5" s="58"/>
      <c r="HVJ5" s="71"/>
      <c r="HVK5" s="71"/>
      <c r="HVL5" s="71"/>
      <c r="HVM5" s="71"/>
      <c r="HVN5" s="58"/>
      <c r="HVO5" s="71"/>
      <c r="HVP5" s="71"/>
      <c r="HVQ5" s="71"/>
      <c r="HVR5" s="71"/>
      <c r="HVS5" s="58"/>
      <c r="HVT5" s="71"/>
      <c r="HVU5" s="71"/>
      <c r="HVV5" s="71"/>
      <c r="HVW5" s="71"/>
      <c r="HVX5" s="58"/>
      <c r="HVY5" s="71"/>
      <c r="HVZ5" s="71"/>
      <c r="HWA5" s="71"/>
      <c r="HWB5" s="71"/>
      <c r="HWC5" s="58"/>
      <c r="HWD5" s="71"/>
      <c r="HWE5" s="71"/>
      <c r="HWF5" s="71"/>
      <c r="HWG5" s="71"/>
      <c r="HWH5" s="58"/>
      <c r="HWI5" s="71"/>
      <c r="HWJ5" s="71"/>
      <c r="HWK5" s="71"/>
      <c r="HWL5" s="71"/>
      <c r="HWM5" s="58"/>
      <c r="HWN5" s="71"/>
      <c r="HWO5" s="71"/>
      <c r="HWP5" s="71"/>
      <c r="HWQ5" s="71"/>
      <c r="HWR5" s="58"/>
      <c r="HWS5" s="71"/>
      <c r="HWT5" s="71"/>
      <c r="HWU5" s="71"/>
      <c r="HWV5" s="71"/>
      <c r="HWW5" s="58"/>
      <c r="HWX5" s="71"/>
      <c r="HWY5" s="71"/>
      <c r="HWZ5" s="71"/>
      <c r="HXA5" s="71"/>
      <c r="HXB5" s="58"/>
      <c r="HXC5" s="71"/>
      <c r="HXD5" s="71"/>
      <c r="HXE5" s="71"/>
      <c r="HXF5" s="71"/>
      <c r="HXG5" s="58"/>
      <c r="HXH5" s="71"/>
      <c r="HXI5" s="71"/>
      <c r="HXJ5" s="71"/>
      <c r="HXK5" s="71"/>
      <c r="HXL5" s="58"/>
      <c r="HXM5" s="71"/>
      <c r="HXN5" s="71"/>
      <c r="HXO5" s="71"/>
      <c r="HXP5" s="71"/>
      <c r="HXQ5" s="58"/>
      <c r="HXR5" s="71"/>
      <c r="HXS5" s="71"/>
      <c r="HXT5" s="71"/>
      <c r="HXU5" s="71"/>
      <c r="HXV5" s="58"/>
      <c r="HXW5" s="71"/>
      <c r="HXX5" s="71"/>
      <c r="HXY5" s="71"/>
      <c r="HXZ5" s="71"/>
      <c r="HYA5" s="58"/>
      <c r="HYB5" s="71"/>
      <c r="HYC5" s="71"/>
      <c r="HYD5" s="71"/>
      <c r="HYE5" s="71"/>
      <c r="HYF5" s="58"/>
      <c r="HYG5" s="71"/>
      <c r="HYH5" s="71"/>
      <c r="HYI5" s="71"/>
      <c r="HYJ5" s="71"/>
      <c r="HYK5" s="58"/>
      <c r="HYL5" s="71"/>
      <c r="HYM5" s="71"/>
      <c r="HYN5" s="71"/>
      <c r="HYO5" s="71"/>
      <c r="HYP5" s="58"/>
      <c r="HYQ5" s="71"/>
      <c r="HYR5" s="71"/>
      <c r="HYS5" s="71"/>
      <c r="HYT5" s="71"/>
      <c r="HYU5" s="58"/>
      <c r="HYV5" s="71"/>
      <c r="HYW5" s="71"/>
      <c r="HYX5" s="71"/>
      <c r="HYY5" s="71"/>
      <c r="HYZ5" s="58"/>
      <c r="HZA5" s="71"/>
      <c r="HZB5" s="71"/>
      <c r="HZC5" s="71"/>
      <c r="HZD5" s="71"/>
      <c r="HZE5" s="58"/>
      <c r="HZF5" s="71"/>
      <c r="HZG5" s="71"/>
      <c r="HZH5" s="71"/>
      <c r="HZI5" s="71"/>
      <c r="HZJ5" s="58"/>
      <c r="HZK5" s="71"/>
      <c r="HZL5" s="71"/>
      <c r="HZM5" s="71"/>
      <c r="HZN5" s="71"/>
      <c r="HZO5" s="58"/>
      <c r="HZP5" s="71"/>
      <c r="HZQ5" s="71"/>
      <c r="HZR5" s="71"/>
      <c r="HZS5" s="71"/>
      <c r="HZT5" s="58"/>
      <c r="HZU5" s="71"/>
      <c r="HZV5" s="71"/>
      <c r="HZW5" s="71"/>
      <c r="HZX5" s="71"/>
      <c r="HZY5" s="58"/>
      <c r="HZZ5" s="71"/>
      <c r="IAA5" s="71"/>
      <c r="IAB5" s="71"/>
      <c r="IAC5" s="71"/>
      <c r="IAD5" s="58"/>
      <c r="IAE5" s="71"/>
      <c r="IAF5" s="71"/>
      <c r="IAG5" s="71"/>
      <c r="IAH5" s="71"/>
      <c r="IAI5" s="58"/>
      <c r="IAJ5" s="71"/>
      <c r="IAK5" s="71"/>
      <c r="IAL5" s="71"/>
      <c r="IAM5" s="71"/>
      <c r="IAN5" s="58"/>
      <c r="IAO5" s="71"/>
      <c r="IAP5" s="71"/>
      <c r="IAQ5" s="71"/>
      <c r="IAR5" s="71"/>
      <c r="IAS5" s="58"/>
      <c r="IAT5" s="71"/>
      <c r="IAU5" s="71"/>
      <c r="IAV5" s="71"/>
      <c r="IAW5" s="71"/>
      <c r="IAX5" s="58"/>
      <c r="IAY5" s="71"/>
      <c r="IAZ5" s="71"/>
      <c r="IBA5" s="71"/>
      <c r="IBB5" s="71"/>
      <c r="IBC5" s="58"/>
      <c r="IBD5" s="71"/>
      <c r="IBE5" s="71"/>
      <c r="IBF5" s="71"/>
      <c r="IBG5" s="71"/>
      <c r="IBH5" s="58"/>
      <c r="IBI5" s="71"/>
      <c r="IBJ5" s="71"/>
      <c r="IBK5" s="71"/>
      <c r="IBL5" s="71"/>
      <c r="IBM5" s="58"/>
      <c r="IBN5" s="71"/>
      <c r="IBO5" s="71"/>
      <c r="IBP5" s="71"/>
      <c r="IBQ5" s="71"/>
      <c r="IBR5" s="58"/>
      <c r="IBS5" s="71"/>
      <c r="IBT5" s="71"/>
      <c r="IBU5" s="71"/>
      <c r="IBV5" s="71"/>
      <c r="IBW5" s="58"/>
      <c r="IBX5" s="71"/>
      <c r="IBY5" s="71"/>
      <c r="IBZ5" s="71"/>
      <c r="ICA5" s="71"/>
      <c r="ICB5" s="58"/>
      <c r="ICC5" s="71"/>
      <c r="ICD5" s="71"/>
      <c r="ICE5" s="71"/>
      <c r="ICF5" s="71"/>
      <c r="ICG5" s="58"/>
      <c r="ICH5" s="71"/>
      <c r="ICI5" s="71"/>
      <c r="ICJ5" s="71"/>
      <c r="ICK5" s="71"/>
      <c r="ICL5" s="58"/>
      <c r="ICM5" s="71"/>
      <c r="ICN5" s="71"/>
      <c r="ICO5" s="71"/>
      <c r="ICP5" s="71"/>
      <c r="ICQ5" s="58"/>
      <c r="ICR5" s="71"/>
      <c r="ICS5" s="71"/>
      <c r="ICT5" s="71"/>
      <c r="ICU5" s="71"/>
      <c r="ICV5" s="58"/>
      <c r="ICW5" s="71"/>
      <c r="ICX5" s="71"/>
      <c r="ICY5" s="71"/>
      <c r="ICZ5" s="71"/>
      <c r="IDA5" s="58"/>
      <c r="IDB5" s="71"/>
      <c r="IDC5" s="71"/>
      <c r="IDD5" s="71"/>
      <c r="IDE5" s="71"/>
      <c r="IDF5" s="58"/>
      <c r="IDG5" s="71"/>
      <c r="IDH5" s="71"/>
      <c r="IDI5" s="71"/>
      <c r="IDJ5" s="71"/>
      <c r="IDK5" s="58"/>
      <c r="IDL5" s="71"/>
      <c r="IDM5" s="71"/>
      <c r="IDN5" s="71"/>
      <c r="IDO5" s="71"/>
      <c r="IDP5" s="58"/>
      <c r="IDQ5" s="71"/>
      <c r="IDR5" s="71"/>
      <c r="IDS5" s="71"/>
      <c r="IDT5" s="71"/>
      <c r="IDU5" s="58"/>
      <c r="IDV5" s="71"/>
      <c r="IDW5" s="71"/>
      <c r="IDX5" s="71"/>
      <c r="IDY5" s="71"/>
      <c r="IDZ5" s="58"/>
      <c r="IEA5" s="71"/>
      <c r="IEB5" s="71"/>
      <c r="IEC5" s="71"/>
      <c r="IED5" s="71"/>
      <c r="IEE5" s="58"/>
      <c r="IEF5" s="71"/>
      <c r="IEG5" s="71"/>
      <c r="IEH5" s="71"/>
      <c r="IEI5" s="71"/>
      <c r="IEJ5" s="58"/>
      <c r="IEK5" s="71"/>
      <c r="IEL5" s="71"/>
      <c r="IEM5" s="71"/>
      <c r="IEN5" s="71"/>
      <c r="IEO5" s="58"/>
      <c r="IEP5" s="71"/>
      <c r="IEQ5" s="71"/>
      <c r="IER5" s="71"/>
      <c r="IES5" s="71"/>
      <c r="IET5" s="58"/>
      <c r="IEU5" s="71"/>
      <c r="IEV5" s="71"/>
      <c r="IEW5" s="71"/>
      <c r="IEX5" s="71"/>
      <c r="IEY5" s="58"/>
      <c r="IEZ5" s="71"/>
      <c r="IFA5" s="71"/>
      <c r="IFB5" s="71"/>
      <c r="IFC5" s="71"/>
      <c r="IFD5" s="58"/>
      <c r="IFE5" s="71"/>
      <c r="IFF5" s="71"/>
      <c r="IFG5" s="71"/>
      <c r="IFH5" s="71"/>
      <c r="IFI5" s="58"/>
      <c r="IFJ5" s="71"/>
      <c r="IFK5" s="71"/>
      <c r="IFL5" s="71"/>
      <c r="IFM5" s="71"/>
      <c r="IFN5" s="58"/>
      <c r="IFO5" s="71"/>
      <c r="IFP5" s="71"/>
      <c r="IFQ5" s="71"/>
      <c r="IFR5" s="71"/>
      <c r="IFS5" s="58"/>
      <c r="IFT5" s="71"/>
      <c r="IFU5" s="71"/>
      <c r="IFV5" s="71"/>
      <c r="IFW5" s="71"/>
      <c r="IFX5" s="58"/>
      <c r="IFY5" s="71"/>
      <c r="IFZ5" s="71"/>
      <c r="IGA5" s="71"/>
      <c r="IGB5" s="71"/>
      <c r="IGC5" s="58"/>
      <c r="IGD5" s="71"/>
      <c r="IGE5" s="71"/>
      <c r="IGF5" s="71"/>
      <c r="IGG5" s="71"/>
      <c r="IGH5" s="58"/>
      <c r="IGI5" s="71"/>
      <c r="IGJ5" s="71"/>
      <c r="IGK5" s="71"/>
      <c r="IGL5" s="71"/>
      <c r="IGM5" s="58"/>
      <c r="IGN5" s="71"/>
      <c r="IGO5" s="71"/>
      <c r="IGP5" s="71"/>
      <c r="IGQ5" s="71"/>
      <c r="IGR5" s="58"/>
      <c r="IGS5" s="71"/>
      <c r="IGT5" s="71"/>
      <c r="IGU5" s="71"/>
      <c r="IGV5" s="71"/>
      <c r="IGW5" s="58"/>
      <c r="IGX5" s="71"/>
      <c r="IGY5" s="71"/>
      <c r="IGZ5" s="71"/>
      <c r="IHA5" s="71"/>
      <c r="IHB5" s="58"/>
      <c r="IHC5" s="71"/>
      <c r="IHD5" s="71"/>
      <c r="IHE5" s="71"/>
      <c r="IHF5" s="71"/>
      <c r="IHG5" s="58"/>
      <c r="IHH5" s="71"/>
      <c r="IHI5" s="71"/>
      <c r="IHJ5" s="71"/>
      <c r="IHK5" s="71"/>
      <c r="IHL5" s="58"/>
      <c r="IHM5" s="71"/>
      <c r="IHN5" s="71"/>
      <c r="IHO5" s="71"/>
      <c r="IHP5" s="71"/>
      <c r="IHQ5" s="58"/>
      <c r="IHR5" s="71"/>
      <c r="IHS5" s="71"/>
      <c r="IHT5" s="71"/>
      <c r="IHU5" s="71"/>
      <c r="IHV5" s="58"/>
      <c r="IHW5" s="71"/>
      <c r="IHX5" s="71"/>
      <c r="IHY5" s="71"/>
      <c r="IHZ5" s="71"/>
      <c r="IIA5" s="58"/>
      <c r="IIB5" s="71"/>
      <c r="IIC5" s="71"/>
      <c r="IID5" s="71"/>
      <c r="IIE5" s="71"/>
      <c r="IIF5" s="58"/>
      <c r="IIG5" s="71"/>
      <c r="IIH5" s="71"/>
      <c r="III5" s="71"/>
      <c r="IIJ5" s="71"/>
      <c r="IIK5" s="58"/>
      <c r="IIL5" s="71"/>
      <c r="IIM5" s="71"/>
      <c r="IIN5" s="71"/>
      <c r="IIO5" s="71"/>
      <c r="IIP5" s="58"/>
      <c r="IIQ5" s="71"/>
      <c r="IIR5" s="71"/>
      <c r="IIS5" s="71"/>
      <c r="IIT5" s="71"/>
      <c r="IIU5" s="58"/>
      <c r="IIV5" s="71"/>
      <c r="IIW5" s="71"/>
      <c r="IIX5" s="71"/>
      <c r="IIY5" s="71"/>
      <c r="IIZ5" s="58"/>
      <c r="IJA5" s="71"/>
      <c r="IJB5" s="71"/>
      <c r="IJC5" s="71"/>
      <c r="IJD5" s="71"/>
      <c r="IJE5" s="58"/>
      <c r="IJF5" s="71"/>
      <c r="IJG5" s="71"/>
      <c r="IJH5" s="71"/>
      <c r="IJI5" s="71"/>
      <c r="IJJ5" s="58"/>
      <c r="IJK5" s="71"/>
      <c r="IJL5" s="71"/>
      <c r="IJM5" s="71"/>
      <c r="IJN5" s="71"/>
      <c r="IJO5" s="58"/>
      <c r="IJP5" s="71"/>
      <c r="IJQ5" s="71"/>
      <c r="IJR5" s="71"/>
      <c r="IJS5" s="71"/>
      <c r="IJT5" s="58"/>
      <c r="IJU5" s="71"/>
      <c r="IJV5" s="71"/>
      <c r="IJW5" s="71"/>
      <c r="IJX5" s="71"/>
      <c r="IJY5" s="58"/>
      <c r="IJZ5" s="71"/>
      <c r="IKA5" s="71"/>
      <c r="IKB5" s="71"/>
      <c r="IKC5" s="71"/>
      <c r="IKD5" s="58"/>
      <c r="IKE5" s="71"/>
      <c r="IKF5" s="71"/>
      <c r="IKG5" s="71"/>
      <c r="IKH5" s="71"/>
      <c r="IKI5" s="58"/>
      <c r="IKJ5" s="71"/>
      <c r="IKK5" s="71"/>
      <c r="IKL5" s="71"/>
      <c r="IKM5" s="71"/>
      <c r="IKN5" s="58"/>
      <c r="IKO5" s="71"/>
      <c r="IKP5" s="71"/>
      <c r="IKQ5" s="71"/>
      <c r="IKR5" s="71"/>
      <c r="IKS5" s="58"/>
      <c r="IKT5" s="71"/>
      <c r="IKU5" s="71"/>
      <c r="IKV5" s="71"/>
      <c r="IKW5" s="71"/>
      <c r="IKX5" s="58"/>
      <c r="IKY5" s="71"/>
      <c r="IKZ5" s="71"/>
      <c r="ILA5" s="71"/>
      <c r="ILB5" s="71"/>
      <c r="ILC5" s="58"/>
      <c r="ILD5" s="71"/>
      <c r="ILE5" s="71"/>
      <c r="ILF5" s="71"/>
      <c r="ILG5" s="71"/>
      <c r="ILH5" s="58"/>
      <c r="ILI5" s="71"/>
      <c r="ILJ5" s="71"/>
      <c r="ILK5" s="71"/>
      <c r="ILL5" s="71"/>
      <c r="ILM5" s="58"/>
      <c r="ILN5" s="71"/>
      <c r="ILO5" s="71"/>
      <c r="ILP5" s="71"/>
      <c r="ILQ5" s="71"/>
      <c r="ILR5" s="58"/>
      <c r="ILS5" s="71"/>
      <c r="ILT5" s="71"/>
      <c r="ILU5" s="71"/>
      <c r="ILV5" s="71"/>
      <c r="ILW5" s="58"/>
      <c r="ILX5" s="71"/>
      <c r="ILY5" s="71"/>
      <c r="ILZ5" s="71"/>
      <c r="IMA5" s="71"/>
      <c r="IMB5" s="58"/>
      <c r="IMC5" s="71"/>
      <c r="IMD5" s="71"/>
      <c r="IME5" s="71"/>
      <c r="IMF5" s="71"/>
      <c r="IMG5" s="58"/>
      <c r="IMH5" s="71"/>
      <c r="IMI5" s="71"/>
      <c r="IMJ5" s="71"/>
      <c r="IMK5" s="71"/>
      <c r="IML5" s="58"/>
      <c r="IMM5" s="71"/>
      <c r="IMN5" s="71"/>
      <c r="IMO5" s="71"/>
      <c r="IMP5" s="71"/>
      <c r="IMQ5" s="58"/>
      <c r="IMR5" s="71"/>
      <c r="IMS5" s="71"/>
      <c r="IMT5" s="71"/>
      <c r="IMU5" s="71"/>
      <c r="IMV5" s="58"/>
      <c r="IMW5" s="71"/>
      <c r="IMX5" s="71"/>
      <c r="IMY5" s="71"/>
      <c r="IMZ5" s="71"/>
      <c r="INA5" s="58"/>
      <c r="INB5" s="71"/>
      <c r="INC5" s="71"/>
      <c r="IND5" s="71"/>
      <c r="INE5" s="71"/>
      <c r="INF5" s="58"/>
      <c r="ING5" s="71"/>
      <c r="INH5" s="71"/>
      <c r="INI5" s="71"/>
      <c r="INJ5" s="71"/>
      <c r="INK5" s="58"/>
      <c r="INL5" s="71"/>
      <c r="INM5" s="71"/>
      <c r="INN5" s="71"/>
      <c r="INO5" s="71"/>
      <c r="INP5" s="58"/>
      <c r="INQ5" s="71"/>
      <c r="INR5" s="71"/>
      <c r="INS5" s="71"/>
      <c r="INT5" s="71"/>
      <c r="INU5" s="58"/>
      <c r="INV5" s="71"/>
      <c r="INW5" s="71"/>
      <c r="INX5" s="71"/>
      <c r="INY5" s="71"/>
      <c r="INZ5" s="58"/>
      <c r="IOA5" s="71"/>
      <c r="IOB5" s="71"/>
      <c r="IOC5" s="71"/>
      <c r="IOD5" s="71"/>
      <c r="IOE5" s="58"/>
      <c r="IOF5" s="71"/>
      <c r="IOG5" s="71"/>
      <c r="IOH5" s="71"/>
      <c r="IOI5" s="71"/>
      <c r="IOJ5" s="58"/>
      <c r="IOK5" s="71"/>
      <c r="IOL5" s="71"/>
      <c r="IOM5" s="71"/>
      <c r="ION5" s="71"/>
      <c r="IOO5" s="58"/>
      <c r="IOP5" s="71"/>
      <c r="IOQ5" s="71"/>
      <c r="IOR5" s="71"/>
      <c r="IOS5" s="71"/>
      <c r="IOT5" s="58"/>
      <c r="IOU5" s="71"/>
      <c r="IOV5" s="71"/>
      <c r="IOW5" s="71"/>
      <c r="IOX5" s="71"/>
      <c r="IOY5" s="58"/>
      <c r="IOZ5" s="71"/>
      <c r="IPA5" s="71"/>
      <c r="IPB5" s="71"/>
      <c r="IPC5" s="71"/>
      <c r="IPD5" s="58"/>
      <c r="IPE5" s="71"/>
      <c r="IPF5" s="71"/>
      <c r="IPG5" s="71"/>
      <c r="IPH5" s="71"/>
      <c r="IPI5" s="58"/>
      <c r="IPJ5" s="71"/>
      <c r="IPK5" s="71"/>
      <c r="IPL5" s="71"/>
      <c r="IPM5" s="71"/>
      <c r="IPN5" s="58"/>
      <c r="IPO5" s="71"/>
      <c r="IPP5" s="71"/>
      <c r="IPQ5" s="71"/>
      <c r="IPR5" s="71"/>
      <c r="IPS5" s="58"/>
      <c r="IPT5" s="71"/>
      <c r="IPU5" s="71"/>
      <c r="IPV5" s="71"/>
      <c r="IPW5" s="71"/>
      <c r="IPX5" s="58"/>
      <c r="IPY5" s="71"/>
      <c r="IPZ5" s="71"/>
      <c r="IQA5" s="71"/>
      <c r="IQB5" s="71"/>
      <c r="IQC5" s="58"/>
      <c r="IQD5" s="71"/>
      <c r="IQE5" s="71"/>
      <c r="IQF5" s="71"/>
      <c r="IQG5" s="71"/>
      <c r="IQH5" s="58"/>
      <c r="IQI5" s="71"/>
      <c r="IQJ5" s="71"/>
      <c r="IQK5" s="71"/>
      <c r="IQL5" s="71"/>
      <c r="IQM5" s="58"/>
      <c r="IQN5" s="71"/>
      <c r="IQO5" s="71"/>
      <c r="IQP5" s="71"/>
      <c r="IQQ5" s="71"/>
      <c r="IQR5" s="58"/>
      <c r="IQS5" s="71"/>
      <c r="IQT5" s="71"/>
      <c r="IQU5" s="71"/>
      <c r="IQV5" s="71"/>
      <c r="IQW5" s="58"/>
      <c r="IQX5" s="71"/>
      <c r="IQY5" s="71"/>
      <c r="IQZ5" s="71"/>
      <c r="IRA5" s="71"/>
      <c r="IRB5" s="58"/>
      <c r="IRC5" s="71"/>
      <c r="IRD5" s="71"/>
      <c r="IRE5" s="71"/>
      <c r="IRF5" s="71"/>
      <c r="IRG5" s="58"/>
      <c r="IRH5" s="71"/>
      <c r="IRI5" s="71"/>
      <c r="IRJ5" s="71"/>
      <c r="IRK5" s="71"/>
      <c r="IRL5" s="58"/>
      <c r="IRM5" s="71"/>
      <c r="IRN5" s="71"/>
      <c r="IRO5" s="71"/>
      <c r="IRP5" s="71"/>
      <c r="IRQ5" s="58"/>
      <c r="IRR5" s="71"/>
      <c r="IRS5" s="71"/>
      <c r="IRT5" s="71"/>
      <c r="IRU5" s="71"/>
      <c r="IRV5" s="58"/>
      <c r="IRW5" s="71"/>
      <c r="IRX5" s="71"/>
      <c r="IRY5" s="71"/>
      <c r="IRZ5" s="71"/>
      <c r="ISA5" s="58"/>
      <c r="ISB5" s="71"/>
      <c r="ISC5" s="71"/>
      <c r="ISD5" s="71"/>
      <c r="ISE5" s="71"/>
      <c r="ISF5" s="58"/>
      <c r="ISG5" s="71"/>
      <c r="ISH5" s="71"/>
      <c r="ISI5" s="71"/>
      <c r="ISJ5" s="71"/>
      <c r="ISK5" s="58"/>
      <c r="ISL5" s="71"/>
      <c r="ISM5" s="71"/>
      <c r="ISN5" s="71"/>
      <c r="ISO5" s="71"/>
      <c r="ISP5" s="58"/>
      <c r="ISQ5" s="71"/>
      <c r="ISR5" s="71"/>
      <c r="ISS5" s="71"/>
      <c r="IST5" s="71"/>
      <c r="ISU5" s="58"/>
      <c r="ISV5" s="71"/>
      <c r="ISW5" s="71"/>
      <c r="ISX5" s="71"/>
      <c r="ISY5" s="71"/>
      <c r="ISZ5" s="58"/>
      <c r="ITA5" s="71"/>
      <c r="ITB5" s="71"/>
      <c r="ITC5" s="71"/>
      <c r="ITD5" s="71"/>
      <c r="ITE5" s="58"/>
      <c r="ITF5" s="71"/>
      <c r="ITG5" s="71"/>
      <c r="ITH5" s="71"/>
      <c r="ITI5" s="71"/>
      <c r="ITJ5" s="58"/>
      <c r="ITK5" s="71"/>
      <c r="ITL5" s="71"/>
      <c r="ITM5" s="71"/>
      <c r="ITN5" s="71"/>
      <c r="ITO5" s="58"/>
      <c r="ITP5" s="71"/>
      <c r="ITQ5" s="71"/>
      <c r="ITR5" s="71"/>
      <c r="ITS5" s="71"/>
      <c r="ITT5" s="58"/>
      <c r="ITU5" s="71"/>
      <c r="ITV5" s="71"/>
      <c r="ITW5" s="71"/>
      <c r="ITX5" s="71"/>
      <c r="ITY5" s="58"/>
      <c r="ITZ5" s="71"/>
      <c r="IUA5" s="71"/>
      <c r="IUB5" s="71"/>
      <c r="IUC5" s="71"/>
      <c r="IUD5" s="58"/>
      <c r="IUE5" s="71"/>
      <c r="IUF5" s="71"/>
      <c r="IUG5" s="71"/>
      <c r="IUH5" s="71"/>
      <c r="IUI5" s="58"/>
      <c r="IUJ5" s="71"/>
      <c r="IUK5" s="71"/>
      <c r="IUL5" s="71"/>
      <c r="IUM5" s="71"/>
      <c r="IUN5" s="58"/>
      <c r="IUO5" s="71"/>
      <c r="IUP5" s="71"/>
      <c r="IUQ5" s="71"/>
      <c r="IUR5" s="71"/>
      <c r="IUS5" s="58"/>
      <c r="IUT5" s="71"/>
      <c r="IUU5" s="71"/>
      <c r="IUV5" s="71"/>
      <c r="IUW5" s="71"/>
      <c r="IUX5" s="58"/>
      <c r="IUY5" s="71"/>
      <c r="IUZ5" s="71"/>
      <c r="IVA5" s="71"/>
      <c r="IVB5" s="71"/>
      <c r="IVC5" s="58"/>
      <c r="IVD5" s="71"/>
      <c r="IVE5" s="71"/>
      <c r="IVF5" s="71"/>
      <c r="IVG5" s="71"/>
      <c r="IVH5" s="58"/>
      <c r="IVI5" s="71"/>
      <c r="IVJ5" s="71"/>
      <c r="IVK5" s="71"/>
      <c r="IVL5" s="71"/>
      <c r="IVM5" s="58"/>
      <c r="IVN5" s="71"/>
      <c r="IVO5" s="71"/>
      <c r="IVP5" s="71"/>
      <c r="IVQ5" s="71"/>
      <c r="IVR5" s="58"/>
      <c r="IVS5" s="71"/>
      <c r="IVT5" s="71"/>
      <c r="IVU5" s="71"/>
      <c r="IVV5" s="71"/>
      <c r="IVW5" s="58"/>
      <c r="IVX5" s="71"/>
      <c r="IVY5" s="71"/>
      <c r="IVZ5" s="71"/>
      <c r="IWA5" s="71"/>
      <c r="IWB5" s="58"/>
      <c r="IWC5" s="71"/>
      <c r="IWD5" s="71"/>
      <c r="IWE5" s="71"/>
      <c r="IWF5" s="71"/>
      <c r="IWG5" s="58"/>
      <c r="IWH5" s="71"/>
      <c r="IWI5" s="71"/>
      <c r="IWJ5" s="71"/>
      <c r="IWK5" s="71"/>
      <c r="IWL5" s="58"/>
      <c r="IWM5" s="71"/>
      <c r="IWN5" s="71"/>
      <c r="IWO5" s="71"/>
      <c r="IWP5" s="71"/>
      <c r="IWQ5" s="58"/>
      <c r="IWR5" s="71"/>
      <c r="IWS5" s="71"/>
      <c r="IWT5" s="71"/>
      <c r="IWU5" s="71"/>
      <c r="IWV5" s="58"/>
      <c r="IWW5" s="71"/>
      <c r="IWX5" s="71"/>
      <c r="IWY5" s="71"/>
      <c r="IWZ5" s="71"/>
      <c r="IXA5" s="58"/>
      <c r="IXB5" s="71"/>
      <c r="IXC5" s="71"/>
      <c r="IXD5" s="71"/>
      <c r="IXE5" s="71"/>
      <c r="IXF5" s="58"/>
      <c r="IXG5" s="71"/>
      <c r="IXH5" s="71"/>
      <c r="IXI5" s="71"/>
      <c r="IXJ5" s="71"/>
      <c r="IXK5" s="58"/>
      <c r="IXL5" s="71"/>
      <c r="IXM5" s="71"/>
      <c r="IXN5" s="71"/>
      <c r="IXO5" s="71"/>
      <c r="IXP5" s="58"/>
      <c r="IXQ5" s="71"/>
      <c r="IXR5" s="71"/>
      <c r="IXS5" s="71"/>
      <c r="IXT5" s="71"/>
      <c r="IXU5" s="58"/>
      <c r="IXV5" s="71"/>
      <c r="IXW5" s="71"/>
      <c r="IXX5" s="71"/>
      <c r="IXY5" s="71"/>
      <c r="IXZ5" s="58"/>
      <c r="IYA5" s="71"/>
      <c r="IYB5" s="71"/>
      <c r="IYC5" s="71"/>
      <c r="IYD5" s="71"/>
      <c r="IYE5" s="58"/>
      <c r="IYF5" s="71"/>
      <c r="IYG5" s="71"/>
      <c r="IYH5" s="71"/>
      <c r="IYI5" s="71"/>
      <c r="IYJ5" s="58"/>
      <c r="IYK5" s="71"/>
      <c r="IYL5" s="71"/>
      <c r="IYM5" s="71"/>
      <c r="IYN5" s="71"/>
      <c r="IYO5" s="58"/>
      <c r="IYP5" s="71"/>
      <c r="IYQ5" s="71"/>
      <c r="IYR5" s="71"/>
      <c r="IYS5" s="71"/>
      <c r="IYT5" s="58"/>
      <c r="IYU5" s="71"/>
      <c r="IYV5" s="71"/>
      <c r="IYW5" s="71"/>
      <c r="IYX5" s="71"/>
      <c r="IYY5" s="58"/>
      <c r="IYZ5" s="71"/>
      <c r="IZA5" s="71"/>
      <c r="IZB5" s="71"/>
      <c r="IZC5" s="71"/>
      <c r="IZD5" s="58"/>
      <c r="IZE5" s="71"/>
      <c r="IZF5" s="71"/>
      <c r="IZG5" s="71"/>
      <c r="IZH5" s="71"/>
      <c r="IZI5" s="58"/>
      <c r="IZJ5" s="71"/>
      <c r="IZK5" s="71"/>
      <c r="IZL5" s="71"/>
      <c r="IZM5" s="71"/>
      <c r="IZN5" s="58"/>
      <c r="IZO5" s="71"/>
      <c r="IZP5" s="71"/>
      <c r="IZQ5" s="71"/>
      <c r="IZR5" s="71"/>
      <c r="IZS5" s="58"/>
      <c r="IZT5" s="71"/>
      <c r="IZU5" s="71"/>
      <c r="IZV5" s="71"/>
      <c r="IZW5" s="71"/>
      <c r="IZX5" s="58"/>
      <c r="IZY5" s="71"/>
      <c r="IZZ5" s="71"/>
      <c r="JAA5" s="71"/>
      <c r="JAB5" s="71"/>
      <c r="JAC5" s="58"/>
      <c r="JAD5" s="71"/>
      <c r="JAE5" s="71"/>
      <c r="JAF5" s="71"/>
      <c r="JAG5" s="71"/>
      <c r="JAH5" s="58"/>
      <c r="JAI5" s="71"/>
      <c r="JAJ5" s="71"/>
      <c r="JAK5" s="71"/>
      <c r="JAL5" s="71"/>
      <c r="JAM5" s="58"/>
      <c r="JAN5" s="71"/>
      <c r="JAO5" s="71"/>
      <c r="JAP5" s="71"/>
      <c r="JAQ5" s="71"/>
      <c r="JAR5" s="58"/>
      <c r="JAS5" s="71"/>
      <c r="JAT5" s="71"/>
      <c r="JAU5" s="71"/>
      <c r="JAV5" s="71"/>
      <c r="JAW5" s="58"/>
      <c r="JAX5" s="71"/>
      <c r="JAY5" s="71"/>
      <c r="JAZ5" s="71"/>
      <c r="JBA5" s="71"/>
      <c r="JBB5" s="58"/>
      <c r="JBC5" s="71"/>
      <c r="JBD5" s="71"/>
      <c r="JBE5" s="71"/>
      <c r="JBF5" s="71"/>
      <c r="JBG5" s="58"/>
      <c r="JBH5" s="71"/>
      <c r="JBI5" s="71"/>
      <c r="JBJ5" s="71"/>
      <c r="JBK5" s="71"/>
      <c r="JBL5" s="58"/>
      <c r="JBM5" s="71"/>
      <c r="JBN5" s="71"/>
      <c r="JBO5" s="71"/>
      <c r="JBP5" s="71"/>
      <c r="JBQ5" s="58"/>
      <c r="JBR5" s="71"/>
      <c r="JBS5" s="71"/>
      <c r="JBT5" s="71"/>
      <c r="JBU5" s="71"/>
      <c r="JBV5" s="58"/>
      <c r="JBW5" s="71"/>
      <c r="JBX5" s="71"/>
      <c r="JBY5" s="71"/>
      <c r="JBZ5" s="71"/>
      <c r="JCA5" s="58"/>
      <c r="JCB5" s="71"/>
      <c r="JCC5" s="71"/>
      <c r="JCD5" s="71"/>
      <c r="JCE5" s="71"/>
      <c r="JCF5" s="58"/>
      <c r="JCG5" s="71"/>
      <c r="JCH5" s="71"/>
      <c r="JCI5" s="71"/>
      <c r="JCJ5" s="71"/>
      <c r="JCK5" s="58"/>
      <c r="JCL5" s="71"/>
      <c r="JCM5" s="71"/>
      <c r="JCN5" s="71"/>
      <c r="JCO5" s="71"/>
      <c r="JCP5" s="58"/>
      <c r="JCQ5" s="71"/>
      <c r="JCR5" s="71"/>
      <c r="JCS5" s="71"/>
      <c r="JCT5" s="71"/>
      <c r="JCU5" s="58"/>
      <c r="JCV5" s="71"/>
      <c r="JCW5" s="71"/>
      <c r="JCX5" s="71"/>
      <c r="JCY5" s="71"/>
      <c r="JCZ5" s="58"/>
      <c r="JDA5" s="71"/>
      <c r="JDB5" s="71"/>
      <c r="JDC5" s="71"/>
      <c r="JDD5" s="71"/>
      <c r="JDE5" s="58"/>
      <c r="JDF5" s="71"/>
      <c r="JDG5" s="71"/>
      <c r="JDH5" s="71"/>
      <c r="JDI5" s="71"/>
      <c r="JDJ5" s="58"/>
      <c r="JDK5" s="71"/>
      <c r="JDL5" s="71"/>
      <c r="JDM5" s="71"/>
      <c r="JDN5" s="71"/>
      <c r="JDO5" s="58"/>
      <c r="JDP5" s="71"/>
      <c r="JDQ5" s="71"/>
      <c r="JDR5" s="71"/>
      <c r="JDS5" s="71"/>
      <c r="JDT5" s="58"/>
      <c r="JDU5" s="71"/>
      <c r="JDV5" s="71"/>
      <c r="JDW5" s="71"/>
      <c r="JDX5" s="71"/>
      <c r="JDY5" s="58"/>
      <c r="JDZ5" s="71"/>
      <c r="JEA5" s="71"/>
      <c r="JEB5" s="71"/>
      <c r="JEC5" s="71"/>
      <c r="JED5" s="58"/>
      <c r="JEE5" s="71"/>
      <c r="JEF5" s="71"/>
      <c r="JEG5" s="71"/>
      <c r="JEH5" s="71"/>
      <c r="JEI5" s="58"/>
      <c r="JEJ5" s="71"/>
      <c r="JEK5" s="71"/>
      <c r="JEL5" s="71"/>
      <c r="JEM5" s="71"/>
      <c r="JEN5" s="58"/>
      <c r="JEO5" s="71"/>
      <c r="JEP5" s="71"/>
      <c r="JEQ5" s="71"/>
      <c r="JER5" s="71"/>
      <c r="JES5" s="58"/>
      <c r="JET5" s="71"/>
      <c r="JEU5" s="71"/>
      <c r="JEV5" s="71"/>
      <c r="JEW5" s="71"/>
      <c r="JEX5" s="58"/>
      <c r="JEY5" s="71"/>
      <c r="JEZ5" s="71"/>
      <c r="JFA5" s="71"/>
      <c r="JFB5" s="71"/>
      <c r="JFC5" s="58"/>
      <c r="JFD5" s="71"/>
      <c r="JFE5" s="71"/>
      <c r="JFF5" s="71"/>
      <c r="JFG5" s="71"/>
      <c r="JFH5" s="58"/>
      <c r="JFI5" s="71"/>
      <c r="JFJ5" s="71"/>
      <c r="JFK5" s="71"/>
      <c r="JFL5" s="71"/>
      <c r="JFM5" s="58"/>
      <c r="JFN5" s="71"/>
      <c r="JFO5" s="71"/>
      <c r="JFP5" s="71"/>
      <c r="JFQ5" s="71"/>
      <c r="JFR5" s="58"/>
      <c r="JFS5" s="71"/>
      <c r="JFT5" s="71"/>
      <c r="JFU5" s="71"/>
      <c r="JFV5" s="71"/>
      <c r="JFW5" s="58"/>
      <c r="JFX5" s="71"/>
      <c r="JFY5" s="71"/>
      <c r="JFZ5" s="71"/>
      <c r="JGA5" s="71"/>
      <c r="JGB5" s="58"/>
      <c r="JGC5" s="71"/>
      <c r="JGD5" s="71"/>
      <c r="JGE5" s="71"/>
      <c r="JGF5" s="71"/>
      <c r="JGG5" s="58"/>
      <c r="JGH5" s="71"/>
      <c r="JGI5" s="71"/>
      <c r="JGJ5" s="71"/>
      <c r="JGK5" s="71"/>
      <c r="JGL5" s="58"/>
      <c r="JGM5" s="71"/>
      <c r="JGN5" s="71"/>
      <c r="JGO5" s="71"/>
      <c r="JGP5" s="71"/>
      <c r="JGQ5" s="58"/>
      <c r="JGR5" s="71"/>
      <c r="JGS5" s="71"/>
      <c r="JGT5" s="71"/>
      <c r="JGU5" s="71"/>
      <c r="JGV5" s="58"/>
      <c r="JGW5" s="71"/>
      <c r="JGX5" s="71"/>
      <c r="JGY5" s="71"/>
      <c r="JGZ5" s="71"/>
      <c r="JHA5" s="58"/>
      <c r="JHB5" s="71"/>
      <c r="JHC5" s="71"/>
      <c r="JHD5" s="71"/>
      <c r="JHE5" s="71"/>
      <c r="JHF5" s="58"/>
      <c r="JHG5" s="71"/>
      <c r="JHH5" s="71"/>
      <c r="JHI5" s="71"/>
      <c r="JHJ5" s="71"/>
      <c r="JHK5" s="58"/>
      <c r="JHL5" s="71"/>
      <c r="JHM5" s="71"/>
      <c r="JHN5" s="71"/>
      <c r="JHO5" s="71"/>
      <c r="JHP5" s="58"/>
      <c r="JHQ5" s="71"/>
      <c r="JHR5" s="71"/>
      <c r="JHS5" s="71"/>
      <c r="JHT5" s="71"/>
      <c r="JHU5" s="58"/>
      <c r="JHV5" s="71"/>
      <c r="JHW5" s="71"/>
      <c r="JHX5" s="71"/>
      <c r="JHY5" s="71"/>
      <c r="JHZ5" s="58"/>
      <c r="JIA5" s="71"/>
      <c r="JIB5" s="71"/>
      <c r="JIC5" s="71"/>
      <c r="JID5" s="71"/>
      <c r="JIE5" s="58"/>
      <c r="JIF5" s="71"/>
      <c r="JIG5" s="71"/>
      <c r="JIH5" s="71"/>
      <c r="JII5" s="71"/>
      <c r="JIJ5" s="58"/>
      <c r="JIK5" s="71"/>
      <c r="JIL5" s="71"/>
      <c r="JIM5" s="71"/>
      <c r="JIN5" s="71"/>
      <c r="JIO5" s="58"/>
      <c r="JIP5" s="71"/>
      <c r="JIQ5" s="71"/>
      <c r="JIR5" s="71"/>
      <c r="JIS5" s="71"/>
      <c r="JIT5" s="58"/>
      <c r="JIU5" s="71"/>
      <c r="JIV5" s="71"/>
      <c r="JIW5" s="71"/>
      <c r="JIX5" s="71"/>
      <c r="JIY5" s="58"/>
      <c r="JIZ5" s="71"/>
      <c r="JJA5" s="71"/>
      <c r="JJB5" s="71"/>
      <c r="JJC5" s="71"/>
      <c r="JJD5" s="58"/>
      <c r="JJE5" s="71"/>
      <c r="JJF5" s="71"/>
      <c r="JJG5" s="71"/>
      <c r="JJH5" s="71"/>
      <c r="JJI5" s="58"/>
      <c r="JJJ5" s="71"/>
      <c r="JJK5" s="71"/>
      <c r="JJL5" s="71"/>
      <c r="JJM5" s="71"/>
      <c r="JJN5" s="58"/>
      <c r="JJO5" s="71"/>
      <c r="JJP5" s="71"/>
      <c r="JJQ5" s="71"/>
      <c r="JJR5" s="71"/>
      <c r="JJS5" s="58"/>
      <c r="JJT5" s="71"/>
      <c r="JJU5" s="71"/>
      <c r="JJV5" s="71"/>
      <c r="JJW5" s="71"/>
      <c r="JJX5" s="58"/>
      <c r="JJY5" s="71"/>
      <c r="JJZ5" s="71"/>
      <c r="JKA5" s="71"/>
      <c r="JKB5" s="71"/>
      <c r="JKC5" s="58"/>
      <c r="JKD5" s="71"/>
      <c r="JKE5" s="71"/>
      <c r="JKF5" s="71"/>
      <c r="JKG5" s="71"/>
      <c r="JKH5" s="58"/>
      <c r="JKI5" s="71"/>
      <c r="JKJ5" s="71"/>
      <c r="JKK5" s="71"/>
      <c r="JKL5" s="71"/>
      <c r="JKM5" s="58"/>
      <c r="JKN5" s="71"/>
      <c r="JKO5" s="71"/>
      <c r="JKP5" s="71"/>
      <c r="JKQ5" s="71"/>
      <c r="JKR5" s="58"/>
      <c r="JKS5" s="71"/>
      <c r="JKT5" s="71"/>
      <c r="JKU5" s="71"/>
      <c r="JKV5" s="71"/>
      <c r="JKW5" s="58"/>
      <c r="JKX5" s="71"/>
      <c r="JKY5" s="71"/>
      <c r="JKZ5" s="71"/>
      <c r="JLA5" s="71"/>
      <c r="JLB5" s="58"/>
      <c r="JLC5" s="71"/>
      <c r="JLD5" s="71"/>
      <c r="JLE5" s="71"/>
      <c r="JLF5" s="71"/>
      <c r="JLG5" s="58"/>
      <c r="JLH5" s="71"/>
      <c r="JLI5" s="71"/>
      <c r="JLJ5" s="71"/>
      <c r="JLK5" s="71"/>
      <c r="JLL5" s="58"/>
      <c r="JLM5" s="71"/>
      <c r="JLN5" s="71"/>
      <c r="JLO5" s="71"/>
      <c r="JLP5" s="71"/>
      <c r="JLQ5" s="58"/>
      <c r="JLR5" s="71"/>
      <c r="JLS5" s="71"/>
      <c r="JLT5" s="71"/>
      <c r="JLU5" s="71"/>
      <c r="JLV5" s="58"/>
      <c r="JLW5" s="71"/>
      <c r="JLX5" s="71"/>
      <c r="JLY5" s="71"/>
      <c r="JLZ5" s="71"/>
      <c r="JMA5" s="58"/>
      <c r="JMB5" s="71"/>
      <c r="JMC5" s="71"/>
      <c r="JMD5" s="71"/>
      <c r="JME5" s="71"/>
      <c r="JMF5" s="58"/>
      <c r="JMG5" s="71"/>
      <c r="JMH5" s="71"/>
      <c r="JMI5" s="71"/>
      <c r="JMJ5" s="71"/>
      <c r="JMK5" s="58"/>
      <c r="JML5" s="71"/>
      <c r="JMM5" s="71"/>
      <c r="JMN5" s="71"/>
      <c r="JMO5" s="71"/>
      <c r="JMP5" s="58"/>
      <c r="JMQ5" s="71"/>
      <c r="JMR5" s="71"/>
      <c r="JMS5" s="71"/>
      <c r="JMT5" s="71"/>
      <c r="JMU5" s="58"/>
      <c r="JMV5" s="71"/>
      <c r="JMW5" s="71"/>
      <c r="JMX5" s="71"/>
      <c r="JMY5" s="71"/>
      <c r="JMZ5" s="58"/>
      <c r="JNA5" s="71"/>
      <c r="JNB5" s="71"/>
      <c r="JNC5" s="71"/>
      <c r="JND5" s="71"/>
      <c r="JNE5" s="58"/>
      <c r="JNF5" s="71"/>
      <c r="JNG5" s="71"/>
      <c r="JNH5" s="71"/>
      <c r="JNI5" s="71"/>
      <c r="JNJ5" s="58"/>
      <c r="JNK5" s="71"/>
      <c r="JNL5" s="71"/>
      <c r="JNM5" s="71"/>
      <c r="JNN5" s="71"/>
      <c r="JNO5" s="58"/>
      <c r="JNP5" s="71"/>
      <c r="JNQ5" s="71"/>
      <c r="JNR5" s="71"/>
      <c r="JNS5" s="71"/>
      <c r="JNT5" s="58"/>
      <c r="JNU5" s="71"/>
      <c r="JNV5" s="71"/>
      <c r="JNW5" s="71"/>
      <c r="JNX5" s="71"/>
      <c r="JNY5" s="58"/>
      <c r="JNZ5" s="71"/>
      <c r="JOA5" s="71"/>
      <c r="JOB5" s="71"/>
      <c r="JOC5" s="71"/>
      <c r="JOD5" s="58"/>
      <c r="JOE5" s="71"/>
      <c r="JOF5" s="71"/>
      <c r="JOG5" s="71"/>
      <c r="JOH5" s="71"/>
      <c r="JOI5" s="58"/>
      <c r="JOJ5" s="71"/>
      <c r="JOK5" s="71"/>
      <c r="JOL5" s="71"/>
      <c r="JOM5" s="71"/>
      <c r="JON5" s="58"/>
      <c r="JOO5" s="71"/>
      <c r="JOP5" s="71"/>
      <c r="JOQ5" s="71"/>
      <c r="JOR5" s="71"/>
      <c r="JOS5" s="58"/>
      <c r="JOT5" s="71"/>
      <c r="JOU5" s="71"/>
      <c r="JOV5" s="71"/>
      <c r="JOW5" s="71"/>
      <c r="JOX5" s="58"/>
      <c r="JOY5" s="71"/>
      <c r="JOZ5" s="71"/>
      <c r="JPA5" s="71"/>
      <c r="JPB5" s="71"/>
      <c r="JPC5" s="58"/>
      <c r="JPD5" s="71"/>
      <c r="JPE5" s="71"/>
      <c r="JPF5" s="71"/>
      <c r="JPG5" s="71"/>
      <c r="JPH5" s="58"/>
      <c r="JPI5" s="71"/>
      <c r="JPJ5" s="71"/>
      <c r="JPK5" s="71"/>
      <c r="JPL5" s="71"/>
      <c r="JPM5" s="58"/>
      <c r="JPN5" s="71"/>
      <c r="JPO5" s="71"/>
      <c r="JPP5" s="71"/>
      <c r="JPQ5" s="71"/>
      <c r="JPR5" s="58"/>
      <c r="JPS5" s="71"/>
      <c r="JPT5" s="71"/>
      <c r="JPU5" s="71"/>
      <c r="JPV5" s="71"/>
      <c r="JPW5" s="58"/>
      <c r="JPX5" s="71"/>
      <c r="JPY5" s="71"/>
      <c r="JPZ5" s="71"/>
      <c r="JQA5" s="71"/>
      <c r="JQB5" s="58"/>
      <c r="JQC5" s="71"/>
      <c r="JQD5" s="71"/>
      <c r="JQE5" s="71"/>
      <c r="JQF5" s="71"/>
      <c r="JQG5" s="58"/>
      <c r="JQH5" s="71"/>
      <c r="JQI5" s="71"/>
      <c r="JQJ5" s="71"/>
      <c r="JQK5" s="71"/>
      <c r="JQL5" s="58"/>
      <c r="JQM5" s="71"/>
      <c r="JQN5" s="71"/>
      <c r="JQO5" s="71"/>
      <c r="JQP5" s="71"/>
      <c r="JQQ5" s="58"/>
      <c r="JQR5" s="71"/>
      <c r="JQS5" s="71"/>
      <c r="JQT5" s="71"/>
      <c r="JQU5" s="71"/>
      <c r="JQV5" s="58"/>
      <c r="JQW5" s="71"/>
      <c r="JQX5" s="71"/>
      <c r="JQY5" s="71"/>
      <c r="JQZ5" s="71"/>
      <c r="JRA5" s="58"/>
      <c r="JRB5" s="71"/>
      <c r="JRC5" s="71"/>
      <c r="JRD5" s="71"/>
      <c r="JRE5" s="71"/>
      <c r="JRF5" s="58"/>
      <c r="JRG5" s="71"/>
      <c r="JRH5" s="71"/>
      <c r="JRI5" s="71"/>
      <c r="JRJ5" s="71"/>
      <c r="JRK5" s="58"/>
      <c r="JRL5" s="71"/>
      <c r="JRM5" s="71"/>
      <c r="JRN5" s="71"/>
      <c r="JRO5" s="71"/>
      <c r="JRP5" s="58"/>
      <c r="JRQ5" s="71"/>
      <c r="JRR5" s="71"/>
      <c r="JRS5" s="71"/>
      <c r="JRT5" s="71"/>
      <c r="JRU5" s="58"/>
      <c r="JRV5" s="71"/>
      <c r="JRW5" s="71"/>
      <c r="JRX5" s="71"/>
      <c r="JRY5" s="71"/>
      <c r="JRZ5" s="58"/>
      <c r="JSA5" s="71"/>
      <c r="JSB5" s="71"/>
      <c r="JSC5" s="71"/>
      <c r="JSD5" s="71"/>
      <c r="JSE5" s="58"/>
      <c r="JSF5" s="71"/>
      <c r="JSG5" s="71"/>
      <c r="JSH5" s="71"/>
      <c r="JSI5" s="71"/>
      <c r="JSJ5" s="58"/>
      <c r="JSK5" s="71"/>
      <c r="JSL5" s="71"/>
      <c r="JSM5" s="71"/>
      <c r="JSN5" s="71"/>
      <c r="JSO5" s="58"/>
      <c r="JSP5" s="71"/>
      <c r="JSQ5" s="71"/>
      <c r="JSR5" s="71"/>
      <c r="JSS5" s="71"/>
      <c r="JST5" s="58"/>
      <c r="JSU5" s="71"/>
      <c r="JSV5" s="71"/>
      <c r="JSW5" s="71"/>
      <c r="JSX5" s="71"/>
      <c r="JSY5" s="58"/>
      <c r="JSZ5" s="71"/>
      <c r="JTA5" s="71"/>
      <c r="JTB5" s="71"/>
      <c r="JTC5" s="71"/>
      <c r="JTD5" s="58"/>
      <c r="JTE5" s="71"/>
      <c r="JTF5" s="71"/>
      <c r="JTG5" s="71"/>
      <c r="JTH5" s="71"/>
      <c r="JTI5" s="58"/>
      <c r="JTJ5" s="71"/>
      <c r="JTK5" s="71"/>
      <c r="JTL5" s="71"/>
      <c r="JTM5" s="71"/>
      <c r="JTN5" s="58"/>
      <c r="JTO5" s="71"/>
      <c r="JTP5" s="71"/>
      <c r="JTQ5" s="71"/>
      <c r="JTR5" s="71"/>
      <c r="JTS5" s="58"/>
      <c r="JTT5" s="71"/>
      <c r="JTU5" s="71"/>
      <c r="JTV5" s="71"/>
      <c r="JTW5" s="71"/>
      <c r="JTX5" s="58"/>
      <c r="JTY5" s="71"/>
      <c r="JTZ5" s="71"/>
      <c r="JUA5" s="71"/>
      <c r="JUB5" s="71"/>
      <c r="JUC5" s="58"/>
      <c r="JUD5" s="71"/>
      <c r="JUE5" s="71"/>
      <c r="JUF5" s="71"/>
      <c r="JUG5" s="71"/>
      <c r="JUH5" s="58"/>
      <c r="JUI5" s="71"/>
      <c r="JUJ5" s="71"/>
      <c r="JUK5" s="71"/>
      <c r="JUL5" s="71"/>
      <c r="JUM5" s="58"/>
      <c r="JUN5" s="71"/>
      <c r="JUO5" s="71"/>
      <c r="JUP5" s="71"/>
      <c r="JUQ5" s="71"/>
      <c r="JUR5" s="58"/>
      <c r="JUS5" s="71"/>
      <c r="JUT5" s="71"/>
      <c r="JUU5" s="71"/>
      <c r="JUV5" s="71"/>
      <c r="JUW5" s="58"/>
      <c r="JUX5" s="71"/>
      <c r="JUY5" s="71"/>
      <c r="JUZ5" s="71"/>
      <c r="JVA5" s="71"/>
      <c r="JVB5" s="58"/>
      <c r="JVC5" s="71"/>
      <c r="JVD5" s="71"/>
      <c r="JVE5" s="71"/>
      <c r="JVF5" s="71"/>
      <c r="JVG5" s="58"/>
      <c r="JVH5" s="71"/>
      <c r="JVI5" s="71"/>
      <c r="JVJ5" s="71"/>
      <c r="JVK5" s="71"/>
      <c r="JVL5" s="58"/>
      <c r="JVM5" s="71"/>
      <c r="JVN5" s="71"/>
      <c r="JVO5" s="71"/>
      <c r="JVP5" s="71"/>
      <c r="JVQ5" s="58"/>
      <c r="JVR5" s="71"/>
      <c r="JVS5" s="71"/>
      <c r="JVT5" s="71"/>
      <c r="JVU5" s="71"/>
      <c r="JVV5" s="58"/>
      <c r="JVW5" s="71"/>
      <c r="JVX5" s="71"/>
      <c r="JVY5" s="71"/>
      <c r="JVZ5" s="71"/>
      <c r="JWA5" s="58"/>
      <c r="JWB5" s="71"/>
      <c r="JWC5" s="71"/>
      <c r="JWD5" s="71"/>
      <c r="JWE5" s="71"/>
      <c r="JWF5" s="58"/>
      <c r="JWG5" s="71"/>
      <c r="JWH5" s="71"/>
      <c r="JWI5" s="71"/>
      <c r="JWJ5" s="71"/>
      <c r="JWK5" s="58"/>
      <c r="JWL5" s="71"/>
      <c r="JWM5" s="71"/>
      <c r="JWN5" s="71"/>
      <c r="JWO5" s="71"/>
      <c r="JWP5" s="58"/>
      <c r="JWQ5" s="71"/>
      <c r="JWR5" s="71"/>
      <c r="JWS5" s="71"/>
      <c r="JWT5" s="71"/>
      <c r="JWU5" s="58"/>
      <c r="JWV5" s="71"/>
      <c r="JWW5" s="71"/>
      <c r="JWX5" s="71"/>
      <c r="JWY5" s="71"/>
      <c r="JWZ5" s="58"/>
      <c r="JXA5" s="71"/>
      <c r="JXB5" s="71"/>
      <c r="JXC5" s="71"/>
      <c r="JXD5" s="71"/>
      <c r="JXE5" s="58"/>
      <c r="JXF5" s="71"/>
      <c r="JXG5" s="71"/>
      <c r="JXH5" s="71"/>
      <c r="JXI5" s="71"/>
      <c r="JXJ5" s="58"/>
      <c r="JXK5" s="71"/>
      <c r="JXL5" s="71"/>
      <c r="JXM5" s="71"/>
      <c r="JXN5" s="71"/>
      <c r="JXO5" s="58"/>
      <c r="JXP5" s="71"/>
      <c r="JXQ5" s="71"/>
      <c r="JXR5" s="71"/>
      <c r="JXS5" s="71"/>
      <c r="JXT5" s="58"/>
      <c r="JXU5" s="71"/>
      <c r="JXV5" s="71"/>
      <c r="JXW5" s="71"/>
      <c r="JXX5" s="71"/>
      <c r="JXY5" s="58"/>
      <c r="JXZ5" s="71"/>
      <c r="JYA5" s="71"/>
      <c r="JYB5" s="71"/>
      <c r="JYC5" s="71"/>
      <c r="JYD5" s="58"/>
      <c r="JYE5" s="71"/>
      <c r="JYF5" s="71"/>
      <c r="JYG5" s="71"/>
      <c r="JYH5" s="71"/>
      <c r="JYI5" s="58"/>
      <c r="JYJ5" s="71"/>
      <c r="JYK5" s="71"/>
      <c r="JYL5" s="71"/>
      <c r="JYM5" s="71"/>
      <c r="JYN5" s="58"/>
      <c r="JYO5" s="71"/>
      <c r="JYP5" s="71"/>
      <c r="JYQ5" s="71"/>
      <c r="JYR5" s="71"/>
      <c r="JYS5" s="58"/>
      <c r="JYT5" s="71"/>
      <c r="JYU5" s="71"/>
      <c r="JYV5" s="71"/>
      <c r="JYW5" s="71"/>
      <c r="JYX5" s="58"/>
      <c r="JYY5" s="71"/>
      <c r="JYZ5" s="71"/>
      <c r="JZA5" s="71"/>
      <c r="JZB5" s="71"/>
      <c r="JZC5" s="58"/>
      <c r="JZD5" s="71"/>
      <c r="JZE5" s="71"/>
      <c r="JZF5" s="71"/>
      <c r="JZG5" s="71"/>
      <c r="JZH5" s="58"/>
      <c r="JZI5" s="71"/>
      <c r="JZJ5" s="71"/>
      <c r="JZK5" s="71"/>
      <c r="JZL5" s="71"/>
      <c r="JZM5" s="58"/>
      <c r="JZN5" s="71"/>
      <c r="JZO5" s="71"/>
      <c r="JZP5" s="71"/>
      <c r="JZQ5" s="71"/>
      <c r="JZR5" s="58"/>
      <c r="JZS5" s="71"/>
      <c r="JZT5" s="71"/>
      <c r="JZU5" s="71"/>
      <c r="JZV5" s="71"/>
      <c r="JZW5" s="58"/>
      <c r="JZX5" s="71"/>
      <c r="JZY5" s="71"/>
      <c r="JZZ5" s="71"/>
      <c r="KAA5" s="71"/>
      <c r="KAB5" s="58"/>
      <c r="KAC5" s="71"/>
      <c r="KAD5" s="71"/>
      <c r="KAE5" s="71"/>
      <c r="KAF5" s="71"/>
      <c r="KAG5" s="58"/>
      <c r="KAH5" s="71"/>
      <c r="KAI5" s="71"/>
      <c r="KAJ5" s="71"/>
      <c r="KAK5" s="71"/>
      <c r="KAL5" s="58"/>
      <c r="KAM5" s="71"/>
      <c r="KAN5" s="71"/>
      <c r="KAO5" s="71"/>
      <c r="KAP5" s="71"/>
      <c r="KAQ5" s="58"/>
      <c r="KAR5" s="71"/>
      <c r="KAS5" s="71"/>
      <c r="KAT5" s="71"/>
      <c r="KAU5" s="71"/>
      <c r="KAV5" s="58"/>
      <c r="KAW5" s="71"/>
      <c r="KAX5" s="71"/>
      <c r="KAY5" s="71"/>
      <c r="KAZ5" s="71"/>
      <c r="KBA5" s="58"/>
      <c r="KBB5" s="71"/>
      <c r="KBC5" s="71"/>
      <c r="KBD5" s="71"/>
      <c r="KBE5" s="71"/>
      <c r="KBF5" s="58"/>
      <c r="KBG5" s="71"/>
      <c r="KBH5" s="71"/>
      <c r="KBI5" s="71"/>
      <c r="KBJ5" s="71"/>
      <c r="KBK5" s="58"/>
      <c r="KBL5" s="71"/>
      <c r="KBM5" s="71"/>
      <c r="KBN5" s="71"/>
      <c r="KBO5" s="71"/>
      <c r="KBP5" s="58"/>
      <c r="KBQ5" s="71"/>
      <c r="KBR5" s="71"/>
      <c r="KBS5" s="71"/>
      <c r="KBT5" s="71"/>
      <c r="KBU5" s="58"/>
      <c r="KBV5" s="71"/>
      <c r="KBW5" s="71"/>
      <c r="KBX5" s="71"/>
      <c r="KBY5" s="71"/>
      <c r="KBZ5" s="58"/>
      <c r="KCA5" s="71"/>
      <c r="KCB5" s="71"/>
      <c r="KCC5" s="71"/>
      <c r="KCD5" s="71"/>
      <c r="KCE5" s="58"/>
      <c r="KCF5" s="71"/>
      <c r="KCG5" s="71"/>
      <c r="KCH5" s="71"/>
      <c r="KCI5" s="71"/>
      <c r="KCJ5" s="58"/>
      <c r="KCK5" s="71"/>
      <c r="KCL5" s="71"/>
      <c r="KCM5" s="71"/>
      <c r="KCN5" s="71"/>
      <c r="KCO5" s="58"/>
      <c r="KCP5" s="71"/>
      <c r="KCQ5" s="71"/>
      <c r="KCR5" s="71"/>
      <c r="KCS5" s="71"/>
      <c r="KCT5" s="58"/>
      <c r="KCU5" s="71"/>
      <c r="KCV5" s="71"/>
      <c r="KCW5" s="71"/>
      <c r="KCX5" s="71"/>
      <c r="KCY5" s="58"/>
      <c r="KCZ5" s="71"/>
      <c r="KDA5" s="71"/>
      <c r="KDB5" s="71"/>
      <c r="KDC5" s="71"/>
      <c r="KDD5" s="58"/>
      <c r="KDE5" s="71"/>
      <c r="KDF5" s="71"/>
      <c r="KDG5" s="71"/>
      <c r="KDH5" s="71"/>
      <c r="KDI5" s="58"/>
      <c r="KDJ5" s="71"/>
      <c r="KDK5" s="71"/>
      <c r="KDL5" s="71"/>
      <c r="KDM5" s="71"/>
      <c r="KDN5" s="58"/>
      <c r="KDO5" s="71"/>
      <c r="KDP5" s="71"/>
      <c r="KDQ5" s="71"/>
      <c r="KDR5" s="71"/>
      <c r="KDS5" s="58"/>
      <c r="KDT5" s="71"/>
      <c r="KDU5" s="71"/>
      <c r="KDV5" s="71"/>
      <c r="KDW5" s="71"/>
      <c r="KDX5" s="58"/>
      <c r="KDY5" s="71"/>
      <c r="KDZ5" s="71"/>
      <c r="KEA5" s="71"/>
      <c r="KEB5" s="71"/>
      <c r="KEC5" s="58"/>
      <c r="KED5" s="71"/>
      <c r="KEE5" s="71"/>
      <c r="KEF5" s="71"/>
      <c r="KEG5" s="71"/>
      <c r="KEH5" s="58"/>
      <c r="KEI5" s="71"/>
      <c r="KEJ5" s="71"/>
      <c r="KEK5" s="71"/>
      <c r="KEL5" s="71"/>
      <c r="KEM5" s="58"/>
      <c r="KEN5" s="71"/>
      <c r="KEO5" s="71"/>
      <c r="KEP5" s="71"/>
      <c r="KEQ5" s="71"/>
      <c r="KER5" s="58"/>
      <c r="KES5" s="71"/>
      <c r="KET5" s="71"/>
      <c r="KEU5" s="71"/>
      <c r="KEV5" s="71"/>
      <c r="KEW5" s="58"/>
      <c r="KEX5" s="71"/>
      <c r="KEY5" s="71"/>
      <c r="KEZ5" s="71"/>
      <c r="KFA5" s="71"/>
      <c r="KFB5" s="58"/>
      <c r="KFC5" s="71"/>
      <c r="KFD5" s="71"/>
      <c r="KFE5" s="71"/>
      <c r="KFF5" s="71"/>
      <c r="KFG5" s="58"/>
      <c r="KFH5" s="71"/>
      <c r="KFI5" s="71"/>
      <c r="KFJ5" s="71"/>
      <c r="KFK5" s="71"/>
      <c r="KFL5" s="58"/>
      <c r="KFM5" s="71"/>
      <c r="KFN5" s="71"/>
      <c r="KFO5" s="71"/>
      <c r="KFP5" s="71"/>
      <c r="KFQ5" s="58"/>
      <c r="KFR5" s="71"/>
      <c r="KFS5" s="71"/>
      <c r="KFT5" s="71"/>
      <c r="KFU5" s="71"/>
      <c r="KFV5" s="58"/>
      <c r="KFW5" s="71"/>
      <c r="KFX5" s="71"/>
      <c r="KFY5" s="71"/>
      <c r="KFZ5" s="71"/>
      <c r="KGA5" s="58"/>
      <c r="KGB5" s="71"/>
      <c r="KGC5" s="71"/>
      <c r="KGD5" s="71"/>
      <c r="KGE5" s="71"/>
      <c r="KGF5" s="58"/>
      <c r="KGG5" s="71"/>
      <c r="KGH5" s="71"/>
      <c r="KGI5" s="71"/>
      <c r="KGJ5" s="71"/>
      <c r="KGK5" s="58"/>
      <c r="KGL5" s="71"/>
      <c r="KGM5" s="71"/>
      <c r="KGN5" s="71"/>
      <c r="KGO5" s="71"/>
      <c r="KGP5" s="58"/>
      <c r="KGQ5" s="71"/>
      <c r="KGR5" s="71"/>
      <c r="KGS5" s="71"/>
      <c r="KGT5" s="71"/>
      <c r="KGU5" s="58"/>
      <c r="KGV5" s="71"/>
      <c r="KGW5" s="71"/>
      <c r="KGX5" s="71"/>
      <c r="KGY5" s="71"/>
      <c r="KGZ5" s="58"/>
      <c r="KHA5" s="71"/>
      <c r="KHB5" s="71"/>
      <c r="KHC5" s="71"/>
      <c r="KHD5" s="71"/>
      <c r="KHE5" s="58"/>
      <c r="KHF5" s="71"/>
      <c r="KHG5" s="71"/>
      <c r="KHH5" s="71"/>
      <c r="KHI5" s="71"/>
      <c r="KHJ5" s="58"/>
      <c r="KHK5" s="71"/>
      <c r="KHL5" s="71"/>
      <c r="KHM5" s="71"/>
      <c r="KHN5" s="71"/>
      <c r="KHO5" s="58"/>
      <c r="KHP5" s="71"/>
      <c r="KHQ5" s="71"/>
      <c r="KHR5" s="71"/>
      <c r="KHS5" s="71"/>
      <c r="KHT5" s="58"/>
      <c r="KHU5" s="71"/>
      <c r="KHV5" s="71"/>
      <c r="KHW5" s="71"/>
      <c r="KHX5" s="71"/>
      <c r="KHY5" s="58"/>
      <c r="KHZ5" s="71"/>
      <c r="KIA5" s="71"/>
      <c r="KIB5" s="71"/>
      <c r="KIC5" s="71"/>
      <c r="KID5" s="58"/>
      <c r="KIE5" s="71"/>
      <c r="KIF5" s="71"/>
      <c r="KIG5" s="71"/>
      <c r="KIH5" s="71"/>
      <c r="KII5" s="58"/>
      <c r="KIJ5" s="71"/>
      <c r="KIK5" s="71"/>
      <c r="KIL5" s="71"/>
      <c r="KIM5" s="71"/>
      <c r="KIN5" s="58"/>
      <c r="KIO5" s="71"/>
      <c r="KIP5" s="71"/>
      <c r="KIQ5" s="71"/>
      <c r="KIR5" s="71"/>
      <c r="KIS5" s="58"/>
      <c r="KIT5" s="71"/>
      <c r="KIU5" s="71"/>
      <c r="KIV5" s="71"/>
      <c r="KIW5" s="71"/>
      <c r="KIX5" s="58"/>
      <c r="KIY5" s="71"/>
      <c r="KIZ5" s="71"/>
      <c r="KJA5" s="71"/>
      <c r="KJB5" s="71"/>
      <c r="KJC5" s="58"/>
      <c r="KJD5" s="71"/>
      <c r="KJE5" s="71"/>
      <c r="KJF5" s="71"/>
      <c r="KJG5" s="71"/>
      <c r="KJH5" s="58"/>
      <c r="KJI5" s="71"/>
      <c r="KJJ5" s="71"/>
      <c r="KJK5" s="71"/>
      <c r="KJL5" s="71"/>
      <c r="KJM5" s="58"/>
      <c r="KJN5" s="71"/>
      <c r="KJO5" s="71"/>
      <c r="KJP5" s="71"/>
      <c r="KJQ5" s="71"/>
      <c r="KJR5" s="58"/>
      <c r="KJS5" s="71"/>
      <c r="KJT5" s="71"/>
      <c r="KJU5" s="71"/>
      <c r="KJV5" s="71"/>
      <c r="KJW5" s="58"/>
      <c r="KJX5" s="71"/>
      <c r="KJY5" s="71"/>
      <c r="KJZ5" s="71"/>
      <c r="KKA5" s="71"/>
      <c r="KKB5" s="58"/>
      <c r="KKC5" s="71"/>
      <c r="KKD5" s="71"/>
      <c r="KKE5" s="71"/>
      <c r="KKF5" s="71"/>
      <c r="KKG5" s="58"/>
      <c r="KKH5" s="71"/>
      <c r="KKI5" s="71"/>
      <c r="KKJ5" s="71"/>
      <c r="KKK5" s="71"/>
      <c r="KKL5" s="58"/>
      <c r="KKM5" s="71"/>
      <c r="KKN5" s="71"/>
      <c r="KKO5" s="71"/>
      <c r="KKP5" s="71"/>
      <c r="KKQ5" s="58"/>
      <c r="KKR5" s="71"/>
      <c r="KKS5" s="71"/>
      <c r="KKT5" s="71"/>
      <c r="KKU5" s="71"/>
      <c r="KKV5" s="58"/>
      <c r="KKW5" s="71"/>
      <c r="KKX5" s="71"/>
      <c r="KKY5" s="71"/>
      <c r="KKZ5" s="71"/>
      <c r="KLA5" s="58"/>
      <c r="KLB5" s="71"/>
      <c r="KLC5" s="71"/>
      <c r="KLD5" s="71"/>
      <c r="KLE5" s="71"/>
      <c r="KLF5" s="58"/>
      <c r="KLG5" s="71"/>
      <c r="KLH5" s="71"/>
      <c r="KLI5" s="71"/>
      <c r="KLJ5" s="71"/>
      <c r="KLK5" s="58"/>
      <c r="KLL5" s="71"/>
      <c r="KLM5" s="71"/>
      <c r="KLN5" s="71"/>
      <c r="KLO5" s="71"/>
      <c r="KLP5" s="58"/>
      <c r="KLQ5" s="71"/>
      <c r="KLR5" s="71"/>
      <c r="KLS5" s="71"/>
      <c r="KLT5" s="71"/>
      <c r="KLU5" s="58"/>
      <c r="KLV5" s="71"/>
      <c r="KLW5" s="71"/>
      <c r="KLX5" s="71"/>
      <c r="KLY5" s="71"/>
      <c r="KLZ5" s="58"/>
      <c r="KMA5" s="71"/>
      <c r="KMB5" s="71"/>
      <c r="KMC5" s="71"/>
      <c r="KMD5" s="71"/>
      <c r="KME5" s="58"/>
      <c r="KMF5" s="71"/>
      <c r="KMG5" s="71"/>
      <c r="KMH5" s="71"/>
      <c r="KMI5" s="71"/>
      <c r="KMJ5" s="58"/>
      <c r="KMK5" s="71"/>
      <c r="KML5" s="71"/>
      <c r="KMM5" s="71"/>
      <c r="KMN5" s="71"/>
      <c r="KMO5" s="58"/>
      <c r="KMP5" s="71"/>
      <c r="KMQ5" s="71"/>
      <c r="KMR5" s="71"/>
      <c r="KMS5" s="71"/>
      <c r="KMT5" s="58"/>
      <c r="KMU5" s="71"/>
      <c r="KMV5" s="71"/>
      <c r="KMW5" s="71"/>
      <c r="KMX5" s="71"/>
      <c r="KMY5" s="58"/>
      <c r="KMZ5" s="71"/>
      <c r="KNA5" s="71"/>
      <c r="KNB5" s="71"/>
      <c r="KNC5" s="71"/>
      <c r="KND5" s="58"/>
      <c r="KNE5" s="71"/>
      <c r="KNF5" s="71"/>
      <c r="KNG5" s="71"/>
      <c r="KNH5" s="71"/>
      <c r="KNI5" s="58"/>
      <c r="KNJ5" s="71"/>
      <c r="KNK5" s="71"/>
      <c r="KNL5" s="71"/>
      <c r="KNM5" s="71"/>
      <c r="KNN5" s="58"/>
      <c r="KNO5" s="71"/>
      <c r="KNP5" s="71"/>
      <c r="KNQ5" s="71"/>
      <c r="KNR5" s="71"/>
      <c r="KNS5" s="58"/>
      <c r="KNT5" s="71"/>
      <c r="KNU5" s="71"/>
      <c r="KNV5" s="71"/>
      <c r="KNW5" s="71"/>
      <c r="KNX5" s="58"/>
      <c r="KNY5" s="71"/>
      <c r="KNZ5" s="71"/>
      <c r="KOA5" s="71"/>
      <c r="KOB5" s="71"/>
      <c r="KOC5" s="58"/>
      <c r="KOD5" s="71"/>
      <c r="KOE5" s="71"/>
      <c r="KOF5" s="71"/>
      <c r="KOG5" s="71"/>
      <c r="KOH5" s="58"/>
      <c r="KOI5" s="71"/>
      <c r="KOJ5" s="71"/>
      <c r="KOK5" s="71"/>
      <c r="KOL5" s="71"/>
      <c r="KOM5" s="58"/>
      <c r="KON5" s="71"/>
      <c r="KOO5" s="71"/>
      <c r="KOP5" s="71"/>
      <c r="KOQ5" s="71"/>
      <c r="KOR5" s="58"/>
      <c r="KOS5" s="71"/>
      <c r="KOT5" s="71"/>
      <c r="KOU5" s="71"/>
      <c r="KOV5" s="71"/>
      <c r="KOW5" s="58"/>
      <c r="KOX5" s="71"/>
      <c r="KOY5" s="71"/>
      <c r="KOZ5" s="71"/>
      <c r="KPA5" s="71"/>
      <c r="KPB5" s="58"/>
      <c r="KPC5" s="71"/>
      <c r="KPD5" s="71"/>
      <c r="KPE5" s="71"/>
      <c r="KPF5" s="71"/>
      <c r="KPG5" s="58"/>
      <c r="KPH5" s="71"/>
      <c r="KPI5" s="71"/>
      <c r="KPJ5" s="71"/>
      <c r="KPK5" s="71"/>
      <c r="KPL5" s="58"/>
      <c r="KPM5" s="71"/>
      <c r="KPN5" s="71"/>
      <c r="KPO5" s="71"/>
      <c r="KPP5" s="71"/>
      <c r="KPQ5" s="58"/>
      <c r="KPR5" s="71"/>
      <c r="KPS5" s="71"/>
      <c r="KPT5" s="71"/>
      <c r="KPU5" s="71"/>
      <c r="KPV5" s="58"/>
      <c r="KPW5" s="71"/>
      <c r="KPX5" s="71"/>
      <c r="KPY5" s="71"/>
      <c r="KPZ5" s="71"/>
      <c r="KQA5" s="58"/>
      <c r="KQB5" s="71"/>
      <c r="KQC5" s="71"/>
      <c r="KQD5" s="71"/>
      <c r="KQE5" s="71"/>
      <c r="KQF5" s="58"/>
      <c r="KQG5" s="71"/>
      <c r="KQH5" s="71"/>
      <c r="KQI5" s="71"/>
      <c r="KQJ5" s="71"/>
      <c r="KQK5" s="58"/>
      <c r="KQL5" s="71"/>
      <c r="KQM5" s="71"/>
      <c r="KQN5" s="71"/>
      <c r="KQO5" s="71"/>
      <c r="KQP5" s="58"/>
      <c r="KQQ5" s="71"/>
      <c r="KQR5" s="71"/>
      <c r="KQS5" s="71"/>
      <c r="KQT5" s="71"/>
      <c r="KQU5" s="58"/>
      <c r="KQV5" s="71"/>
      <c r="KQW5" s="71"/>
      <c r="KQX5" s="71"/>
      <c r="KQY5" s="71"/>
      <c r="KQZ5" s="58"/>
      <c r="KRA5" s="71"/>
      <c r="KRB5" s="71"/>
      <c r="KRC5" s="71"/>
      <c r="KRD5" s="71"/>
      <c r="KRE5" s="58"/>
      <c r="KRF5" s="71"/>
      <c r="KRG5" s="71"/>
      <c r="KRH5" s="71"/>
      <c r="KRI5" s="71"/>
      <c r="KRJ5" s="58"/>
      <c r="KRK5" s="71"/>
      <c r="KRL5" s="71"/>
      <c r="KRM5" s="71"/>
      <c r="KRN5" s="71"/>
      <c r="KRO5" s="58"/>
      <c r="KRP5" s="71"/>
      <c r="KRQ5" s="71"/>
      <c r="KRR5" s="71"/>
      <c r="KRS5" s="71"/>
      <c r="KRT5" s="58"/>
      <c r="KRU5" s="71"/>
      <c r="KRV5" s="71"/>
      <c r="KRW5" s="71"/>
      <c r="KRX5" s="71"/>
      <c r="KRY5" s="58"/>
      <c r="KRZ5" s="71"/>
      <c r="KSA5" s="71"/>
      <c r="KSB5" s="71"/>
      <c r="KSC5" s="71"/>
      <c r="KSD5" s="58"/>
      <c r="KSE5" s="71"/>
      <c r="KSF5" s="71"/>
      <c r="KSG5" s="71"/>
      <c r="KSH5" s="71"/>
      <c r="KSI5" s="58"/>
      <c r="KSJ5" s="71"/>
      <c r="KSK5" s="71"/>
      <c r="KSL5" s="71"/>
      <c r="KSM5" s="71"/>
      <c r="KSN5" s="58"/>
      <c r="KSO5" s="71"/>
      <c r="KSP5" s="71"/>
      <c r="KSQ5" s="71"/>
      <c r="KSR5" s="71"/>
      <c r="KSS5" s="58"/>
      <c r="KST5" s="71"/>
      <c r="KSU5" s="71"/>
      <c r="KSV5" s="71"/>
      <c r="KSW5" s="71"/>
      <c r="KSX5" s="58"/>
      <c r="KSY5" s="71"/>
      <c r="KSZ5" s="71"/>
      <c r="KTA5" s="71"/>
      <c r="KTB5" s="71"/>
      <c r="KTC5" s="58"/>
      <c r="KTD5" s="71"/>
      <c r="KTE5" s="71"/>
      <c r="KTF5" s="71"/>
      <c r="KTG5" s="71"/>
      <c r="KTH5" s="58"/>
      <c r="KTI5" s="71"/>
      <c r="KTJ5" s="71"/>
      <c r="KTK5" s="71"/>
      <c r="KTL5" s="71"/>
      <c r="KTM5" s="58"/>
      <c r="KTN5" s="71"/>
      <c r="KTO5" s="71"/>
      <c r="KTP5" s="71"/>
      <c r="KTQ5" s="71"/>
      <c r="KTR5" s="58"/>
      <c r="KTS5" s="71"/>
      <c r="KTT5" s="71"/>
      <c r="KTU5" s="71"/>
      <c r="KTV5" s="71"/>
      <c r="KTW5" s="58"/>
      <c r="KTX5" s="71"/>
      <c r="KTY5" s="71"/>
      <c r="KTZ5" s="71"/>
      <c r="KUA5" s="71"/>
      <c r="KUB5" s="58"/>
      <c r="KUC5" s="71"/>
      <c r="KUD5" s="71"/>
      <c r="KUE5" s="71"/>
      <c r="KUF5" s="71"/>
      <c r="KUG5" s="58"/>
      <c r="KUH5" s="71"/>
      <c r="KUI5" s="71"/>
      <c r="KUJ5" s="71"/>
      <c r="KUK5" s="71"/>
      <c r="KUL5" s="58"/>
      <c r="KUM5" s="71"/>
      <c r="KUN5" s="71"/>
      <c r="KUO5" s="71"/>
      <c r="KUP5" s="71"/>
      <c r="KUQ5" s="58"/>
      <c r="KUR5" s="71"/>
      <c r="KUS5" s="71"/>
      <c r="KUT5" s="71"/>
      <c r="KUU5" s="71"/>
      <c r="KUV5" s="58"/>
      <c r="KUW5" s="71"/>
      <c r="KUX5" s="71"/>
      <c r="KUY5" s="71"/>
      <c r="KUZ5" s="71"/>
      <c r="KVA5" s="58"/>
      <c r="KVB5" s="71"/>
      <c r="KVC5" s="71"/>
      <c r="KVD5" s="71"/>
      <c r="KVE5" s="71"/>
      <c r="KVF5" s="58"/>
      <c r="KVG5" s="71"/>
      <c r="KVH5" s="71"/>
      <c r="KVI5" s="71"/>
      <c r="KVJ5" s="71"/>
      <c r="KVK5" s="58"/>
      <c r="KVL5" s="71"/>
      <c r="KVM5" s="71"/>
      <c r="KVN5" s="71"/>
      <c r="KVO5" s="71"/>
      <c r="KVP5" s="58"/>
      <c r="KVQ5" s="71"/>
      <c r="KVR5" s="71"/>
      <c r="KVS5" s="71"/>
      <c r="KVT5" s="71"/>
      <c r="KVU5" s="58"/>
      <c r="KVV5" s="71"/>
      <c r="KVW5" s="71"/>
      <c r="KVX5" s="71"/>
      <c r="KVY5" s="71"/>
      <c r="KVZ5" s="58"/>
      <c r="KWA5" s="71"/>
      <c r="KWB5" s="71"/>
      <c r="KWC5" s="71"/>
      <c r="KWD5" s="71"/>
      <c r="KWE5" s="58"/>
      <c r="KWF5" s="71"/>
      <c r="KWG5" s="71"/>
      <c r="KWH5" s="71"/>
      <c r="KWI5" s="71"/>
      <c r="KWJ5" s="58"/>
      <c r="KWK5" s="71"/>
      <c r="KWL5" s="71"/>
      <c r="KWM5" s="71"/>
      <c r="KWN5" s="71"/>
      <c r="KWO5" s="58"/>
      <c r="KWP5" s="71"/>
      <c r="KWQ5" s="71"/>
      <c r="KWR5" s="71"/>
      <c r="KWS5" s="71"/>
      <c r="KWT5" s="58"/>
      <c r="KWU5" s="71"/>
      <c r="KWV5" s="71"/>
      <c r="KWW5" s="71"/>
      <c r="KWX5" s="71"/>
      <c r="KWY5" s="58"/>
      <c r="KWZ5" s="71"/>
      <c r="KXA5" s="71"/>
      <c r="KXB5" s="71"/>
      <c r="KXC5" s="71"/>
      <c r="KXD5" s="58"/>
      <c r="KXE5" s="71"/>
      <c r="KXF5" s="71"/>
      <c r="KXG5" s="71"/>
      <c r="KXH5" s="71"/>
      <c r="KXI5" s="58"/>
      <c r="KXJ5" s="71"/>
      <c r="KXK5" s="71"/>
      <c r="KXL5" s="71"/>
      <c r="KXM5" s="71"/>
      <c r="KXN5" s="58"/>
      <c r="KXO5" s="71"/>
      <c r="KXP5" s="71"/>
      <c r="KXQ5" s="71"/>
      <c r="KXR5" s="71"/>
      <c r="KXS5" s="58"/>
      <c r="KXT5" s="71"/>
      <c r="KXU5" s="71"/>
      <c r="KXV5" s="71"/>
      <c r="KXW5" s="71"/>
      <c r="KXX5" s="58"/>
      <c r="KXY5" s="71"/>
      <c r="KXZ5" s="71"/>
      <c r="KYA5" s="71"/>
      <c r="KYB5" s="71"/>
      <c r="KYC5" s="58"/>
      <c r="KYD5" s="71"/>
      <c r="KYE5" s="71"/>
      <c r="KYF5" s="71"/>
      <c r="KYG5" s="71"/>
      <c r="KYH5" s="58"/>
      <c r="KYI5" s="71"/>
      <c r="KYJ5" s="71"/>
      <c r="KYK5" s="71"/>
      <c r="KYL5" s="71"/>
      <c r="KYM5" s="58"/>
      <c r="KYN5" s="71"/>
      <c r="KYO5" s="71"/>
      <c r="KYP5" s="71"/>
      <c r="KYQ5" s="71"/>
      <c r="KYR5" s="58"/>
      <c r="KYS5" s="71"/>
      <c r="KYT5" s="71"/>
      <c r="KYU5" s="71"/>
      <c r="KYV5" s="71"/>
      <c r="KYW5" s="58"/>
      <c r="KYX5" s="71"/>
      <c r="KYY5" s="71"/>
      <c r="KYZ5" s="71"/>
      <c r="KZA5" s="71"/>
      <c r="KZB5" s="58"/>
      <c r="KZC5" s="71"/>
      <c r="KZD5" s="71"/>
      <c r="KZE5" s="71"/>
      <c r="KZF5" s="71"/>
      <c r="KZG5" s="58"/>
      <c r="KZH5" s="71"/>
      <c r="KZI5" s="71"/>
      <c r="KZJ5" s="71"/>
      <c r="KZK5" s="71"/>
      <c r="KZL5" s="58"/>
      <c r="KZM5" s="71"/>
      <c r="KZN5" s="71"/>
      <c r="KZO5" s="71"/>
      <c r="KZP5" s="71"/>
      <c r="KZQ5" s="58"/>
      <c r="KZR5" s="71"/>
      <c r="KZS5" s="71"/>
      <c r="KZT5" s="71"/>
      <c r="KZU5" s="71"/>
      <c r="KZV5" s="58"/>
      <c r="KZW5" s="71"/>
      <c r="KZX5" s="71"/>
      <c r="KZY5" s="71"/>
      <c r="KZZ5" s="71"/>
      <c r="LAA5" s="58"/>
      <c r="LAB5" s="71"/>
      <c r="LAC5" s="71"/>
      <c r="LAD5" s="71"/>
      <c r="LAE5" s="71"/>
      <c r="LAF5" s="58"/>
      <c r="LAG5" s="71"/>
      <c r="LAH5" s="71"/>
      <c r="LAI5" s="71"/>
      <c r="LAJ5" s="71"/>
      <c r="LAK5" s="58"/>
      <c r="LAL5" s="71"/>
      <c r="LAM5" s="71"/>
      <c r="LAN5" s="71"/>
      <c r="LAO5" s="71"/>
      <c r="LAP5" s="58"/>
      <c r="LAQ5" s="71"/>
      <c r="LAR5" s="71"/>
      <c r="LAS5" s="71"/>
      <c r="LAT5" s="71"/>
      <c r="LAU5" s="58"/>
      <c r="LAV5" s="71"/>
      <c r="LAW5" s="71"/>
      <c r="LAX5" s="71"/>
      <c r="LAY5" s="71"/>
      <c r="LAZ5" s="58"/>
      <c r="LBA5" s="71"/>
      <c r="LBB5" s="71"/>
      <c r="LBC5" s="71"/>
      <c r="LBD5" s="71"/>
      <c r="LBE5" s="58"/>
      <c r="LBF5" s="71"/>
      <c r="LBG5" s="71"/>
      <c r="LBH5" s="71"/>
      <c r="LBI5" s="71"/>
      <c r="LBJ5" s="58"/>
      <c r="LBK5" s="71"/>
      <c r="LBL5" s="71"/>
      <c r="LBM5" s="71"/>
      <c r="LBN5" s="71"/>
      <c r="LBO5" s="58"/>
      <c r="LBP5" s="71"/>
      <c r="LBQ5" s="71"/>
      <c r="LBR5" s="71"/>
      <c r="LBS5" s="71"/>
      <c r="LBT5" s="58"/>
      <c r="LBU5" s="71"/>
      <c r="LBV5" s="71"/>
      <c r="LBW5" s="71"/>
      <c r="LBX5" s="71"/>
      <c r="LBY5" s="58"/>
      <c r="LBZ5" s="71"/>
      <c r="LCA5" s="71"/>
      <c r="LCB5" s="71"/>
      <c r="LCC5" s="71"/>
      <c r="LCD5" s="58"/>
      <c r="LCE5" s="71"/>
      <c r="LCF5" s="71"/>
      <c r="LCG5" s="71"/>
      <c r="LCH5" s="71"/>
      <c r="LCI5" s="58"/>
      <c r="LCJ5" s="71"/>
      <c r="LCK5" s="71"/>
      <c r="LCL5" s="71"/>
      <c r="LCM5" s="71"/>
      <c r="LCN5" s="58"/>
      <c r="LCO5" s="71"/>
      <c r="LCP5" s="71"/>
      <c r="LCQ5" s="71"/>
      <c r="LCR5" s="71"/>
      <c r="LCS5" s="58"/>
      <c r="LCT5" s="71"/>
      <c r="LCU5" s="71"/>
      <c r="LCV5" s="71"/>
      <c r="LCW5" s="71"/>
      <c r="LCX5" s="58"/>
      <c r="LCY5" s="71"/>
      <c r="LCZ5" s="71"/>
      <c r="LDA5" s="71"/>
      <c r="LDB5" s="71"/>
      <c r="LDC5" s="58"/>
      <c r="LDD5" s="71"/>
      <c r="LDE5" s="71"/>
      <c r="LDF5" s="71"/>
      <c r="LDG5" s="71"/>
      <c r="LDH5" s="58"/>
      <c r="LDI5" s="71"/>
      <c r="LDJ5" s="71"/>
      <c r="LDK5" s="71"/>
      <c r="LDL5" s="71"/>
      <c r="LDM5" s="58"/>
      <c r="LDN5" s="71"/>
      <c r="LDO5" s="71"/>
      <c r="LDP5" s="71"/>
      <c r="LDQ5" s="71"/>
      <c r="LDR5" s="58"/>
      <c r="LDS5" s="71"/>
      <c r="LDT5" s="71"/>
      <c r="LDU5" s="71"/>
      <c r="LDV5" s="71"/>
      <c r="LDW5" s="58"/>
      <c r="LDX5" s="71"/>
      <c r="LDY5" s="71"/>
      <c r="LDZ5" s="71"/>
      <c r="LEA5" s="71"/>
      <c r="LEB5" s="58"/>
      <c r="LEC5" s="71"/>
      <c r="LED5" s="71"/>
      <c r="LEE5" s="71"/>
      <c r="LEF5" s="71"/>
      <c r="LEG5" s="58"/>
      <c r="LEH5" s="71"/>
      <c r="LEI5" s="71"/>
      <c r="LEJ5" s="71"/>
      <c r="LEK5" s="71"/>
      <c r="LEL5" s="58"/>
      <c r="LEM5" s="71"/>
      <c r="LEN5" s="71"/>
      <c r="LEO5" s="71"/>
      <c r="LEP5" s="71"/>
      <c r="LEQ5" s="58"/>
      <c r="LER5" s="71"/>
      <c r="LES5" s="71"/>
      <c r="LET5" s="71"/>
      <c r="LEU5" s="71"/>
      <c r="LEV5" s="58"/>
      <c r="LEW5" s="71"/>
      <c r="LEX5" s="71"/>
      <c r="LEY5" s="71"/>
      <c r="LEZ5" s="71"/>
      <c r="LFA5" s="58"/>
      <c r="LFB5" s="71"/>
      <c r="LFC5" s="71"/>
      <c r="LFD5" s="71"/>
      <c r="LFE5" s="71"/>
      <c r="LFF5" s="58"/>
      <c r="LFG5" s="71"/>
      <c r="LFH5" s="71"/>
      <c r="LFI5" s="71"/>
      <c r="LFJ5" s="71"/>
      <c r="LFK5" s="58"/>
      <c r="LFL5" s="71"/>
      <c r="LFM5" s="71"/>
      <c r="LFN5" s="71"/>
      <c r="LFO5" s="71"/>
      <c r="LFP5" s="58"/>
      <c r="LFQ5" s="71"/>
      <c r="LFR5" s="71"/>
      <c r="LFS5" s="71"/>
      <c r="LFT5" s="71"/>
      <c r="LFU5" s="58"/>
      <c r="LFV5" s="71"/>
      <c r="LFW5" s="71"/>
      <c r="LFX5" s="71"/>
      <c r="LFY5" s="71"/>
      <c r="LFZ5" s="58"/>
      <c r="LGA5" s="71"/>
      <c r="LGB5" s="71"/>
      <c r="LGC5" s="71"/>
      <c r="LGD5" s="71"/>
      <c r="LGE5" s="58"/>
      <c r="LGF5" s="71"/>
      <c r="LGG5" s="71"/>
      <c r="LGH5" s="71"/>
      <c r="LGI5" s="71"/>
      <c r="LGJ5" s="58"/>
      <c r="LGK5" s="71"/>
      <c r="LGL5" s="71"/>
      <c r="LGM5" s="71"/>
      <c r="LGN5" s="71"/>
      <c r="LGO5" s="58"/>
      <c r="LGP5" s="71"/>
      <c r="LGQ5" s="71"/>
      <c r="LGR5" s="71"/>
      <c r="LGS5" s="71"/>
      <c r="LGT5" s="58"/>
      <c r="LGU5" s="71"/>
      <c r="LGV5" s="71"/>
      <c r="LGW5" s="71"/>
      <c r="LGX5" s="71"/>
      <c r="LGY5" s="58"/>
      <c r="LGZ5" s="71"/>
      <c r="LHA5" s="71"/>
      <c r="LHB5" s="71"/>
      <c r="LHC5" s="71"/>
      <c r="LHD5" s="58"/>
      <c r="LHE5" s="71"/>
      <c r="LHF5" s="71"/>
      <c r="LHG5" s="71"/>
      <c r="LHH5" s="71"/>
      <c r="LHI5" s="58"/>
      <c r="LHJ5" s="71"/>
      <c r="LHK5" s="71"/>
      <c r="LHL5" s="71"/>
      <c r="LHM5" s="71"/>
      <c r="LHN5" s="58"/>
      <c r="LHO5" s="71"/>
      <c r="LHP5" s="71"/>
      <c r="LHQ5" s="71"/>
      <c r="LHR5" s="71"/>
      <c r="LHS5" s="58"/>
      <c r="LHT5" s="71"/>
      <c r="LHU5" s="71"/>
      <c r="LHV5" s="71"/>
      <c r="LHW5" s="71"/>
      <c r="LHX5" s="58"/>
      <c r="LHY5" s="71"/>
      <c r="LHZ5" s="71"/>
      <c r="LIA5" s="71"/>
      <c r="LIB5" s="71"/>
      <c r="LIC5" s="58"/>
      <c r="LID5" s="71"/>
      <c r="LIE5" s="71"/>
      <c r="LIF5" s="71"/>
      <c r="LIG5" s="71"/>
      <c r="LIH5" s="58"/>
      <c r="LII5" s="71"/>
      <c r="LIJ5" s="71"/>
      <c r="LIK5" s="71"/>
      <c r="LIL5" s="71"/>
      <c r="LIM5" s="58"/>
      <c r="LIN5" s="71"/>
      <c r="LIO5" s="71"/>
      <c r="LIP5" s="71"/>
      <c r="LIQ5" s="71"/>
      <c r="LIR5" s="58"/>
      <c r="LIS5" s="71"/>
      <c r="LIT5" s="71"/>
      <c r="LIU5" s="71"/>
      <c r="LIV5" s="71"/>
      <c r="LIW5" s="58"/>
      <c r="LIX5" s="71"/>
      <c r="LIY5" s="71"/>
      <c r="LIZ5" s="71"/>
      <c r="LJA5" s="71"/>
      <c r="LJB5" s="58"/>
      <c r="LJC5" s="71"/>
      <c r="LJD5" s="71"/>
      <c r="LJE5" s="71"/>
      <c r="LJF5" s="71"/>
      <c r="LJG5" s="58"/>
      <c r="LJH5" s="71"/>
      <c r="LJI5" s="71"/>
      <c r="LJJ5" s="71"/>
      <c r="LJK5" s="71"/>
      <c r="LJL5" s="58"/>
      <c r="LJM5" s="71"/>
      <c r="LJN5" s="71"/>
      <c r="LJO5" s="71"/>
      <c r="LJP5" s="71"/>
      <c r="LJQ5" s="58"/>
      <c r="LJR5" s="71"/>
      <c r="LJS5" s="71"/>
      <c r="LJT5" s="71"/>
      <c r="LJU5" s="71"/>
      <c r="LJV5" s="58"/>
      <c r="LJW5" s="71"/>
      <c r="LJX5" s="71"/>
      <c r="LJY5" s="71"/>
      <c r="LJZ5" s="71"/>
      <c r="LKA5" s="58"/>
      <c r="LKB5" s="71"/>
      <c r="LKC5" s="71"/>
      <c r="LKD5" s="71"/>
      <c r="LKE5" s="71"/>
      <c r="LKF5" s="58"/>
      <c r="LKG5" s="71"/>
      <c r="LKH5" s="71"/>
      <c r="LKI5" s="71"/>
      <c r="LKJ5" s="71"/>
      <c r="LKK5" s="58"/>
      <c r="LKL5" s="71"/>
      <c r="LKM5" s="71"/>
      <c r="LKN5" s="71"/>
      <c r="LKO5" s="71"/>
      <c r="LKP5" s="58"/>
      <c r="LKQ5" s="71"/>
      <c r="LKR5" s="71"/>
      <c r="LKS5" s="71"/>
      <c r="LKT5" s="71"/>
      <c r="LKU5" s="58"/>
      <c r="LKV5" s="71"/>
      <c r="LKW5" s="71"/>
      <c r="LKX5" s="71"/>
      <c r="LKY5" s="71"/>
      <c r="LKZ5" s="58"/>
      <c r="LLA5" s="71"/>
      <c r="LLB5" s="71"/>
      <c r="LLC5" s="71"/>
      <c r="LLD5" s="71"/>
      <c r="LLE5" s="58"/>
      <c r="LLF5" s="71"/>
      <c r="LLG5" s="71"/>
      <c r="LLH5" s="71"/>
      <c r="LLI5" s="71"/>
      <c r="LLJ5" s="58"/>
      <c r="LLK5" s="71"/>
      <c r="LLL5" s="71"/>
      <c r="LLM5" s="71"/>
      <c r="LLN5" s="71"/>
      <c r="LLO5" s="58"/>
      <c r="LLP5" s="71"/>
      <c r="LLQ5" s="71"/>
      <c r="LLR5" s="71"/>
      <c r="LLS5" s="71"/>
      <c r="LLT5" s="58"/>
      <c r="LLU5" s="71"/>
      <c r="LLV5" s="71"/>
      <c r="LLW5" s="71"/>
      <c r="LLX5" s="71"/>
      <c r="LLY5" s="58"/>
      <c r="LLZ5" s="71"/>
      <c r="LMA5" s="71"/>
      <c r="LMB5" s="71"/>
      <c r="LMC5" s="71"/>
      <c r="LMD5" s="58"/>
      <c r="LME5" s="71"/>
      <c r="LMF5" s="71"/>
      <c r="LMG5" s="71"/>
      <c r="LMH5" s="71"/>
      <c r="LMI5" s="58"/>
      <c r="LMJ5" s="71"/>
      <c r="LMK5" s="71"/>
      <c r="LML5" s="71"/>
      <c r="LMM5" s="71"/>
      <c r="LMN5" s="58"/>
      <c r="LMO5" s="71"/>
      <c r="LMP5" s="71"/>
      <c r="LMQ5" s="71"/>
      <c r="LMR5" s="71"/>
      <c r="LMS5" s="58"/>
      <c r="LMT5" s="71"/>
      <c r="LMU5" s="71"/>
      <c r="LMV5" s="71"/>
      <c r="LMW5" s="71"/>
      <c r="LMX5" s="58"/>
      <c r="LMY5" s="71"/>
      <c r="LMZ5" s="71"/>
      <c r="LNA5" s="71"/>
      <c r="LNB5" s="71"/>
      <c r="LNC5" s="58"/>
      <c r="LND5" s="71"/>
      <c r="LNE5" s="71"/>
      <c r="LNF5" s="71"/>
      <c r="LNG5" s="71"/>
      <c r="LNH5" s="58"/>
      <c r="LNI5" s="71"/>
      <c r="LNJ5" s="71"/>
      <c r="LNK5" s="71"/>
      <c r="LNL5" s="71"/>
      <c r="LNM5" s="58"/>
      <c r="LNN5" s="71"/>
      <c r="LNO5" s="71"/>
      <c r="LNP5" s="71"/>
      <c r="LNQ5" s="71"/>
      <c r="LNR5" s="58"/>
      <c r="LNS5" s="71"/>
      <c r="LNT5" s="71"/>
      <c r="LNU5" s="71"/>
      <c r="LNV5" s="71"/>
      <c r="LNW5" s="58"/>
      <c r="LNX5" s="71"/>
      <c r="LNY5" s="71"/>
      <c r="LNZ5" s="71"/>
      <c r="LOA5" s="71"/>
      <c r="LOB5" s="58"/>
      <c r="LOC5" s="71"/>
      <c r="LOD5" s="71"/>
      <c r="LOE5" s="71"/>
      <c r="LOF5" s="71"/>
      <c r="LOG5" s="58"/>
      <c r="LOH5" s="71"/>
      <c r="LOI5" s="71"/>
      <c r="LOJ5" s="71"/>
      <c r="LOK5" s="71"/>
      <c r="LOL5" s="58"/>
      <c r="LOM5" s="71"/>
      <c r="LON5" s="71"/>
      <c r="LOO5" s="71"/>
      <c r="LOP5" s="71"/>
      <c r="LOQ5" s="58"/>
      <c r="LOR5" s="71"/>
      <c r="LOS5" s="71"/>
      <c r="LOT5" s="71"/>
      <c r="LOU5" s="71"/>
      <c r="LOV5" s="58"/>
      <c r="LOW5" s="71"/>
      <c r="LOX5" s="71"/>
      <c r="LOY5" s="71"/>
      <c r="LOZ5" s="71"/>
      <c r="LPA5" s="58"/>
      <c r="LPB5" s="71"/>
      <c r="LPC5" s="71"/>
      <c r="LPD5" s="71"/>
      <c r="LPE5" s="71"/>
      <c r="LPF5" s="58"/>
      <c r="LPG5" s="71"/>
      <c r="LPH5" s="71"/>
      <c r="LPI5" s="71"/>
      <c r="LPJ5" s="71"/>
      <c r="LPK5" s="58"/>
      <c r="LPL5" s="71"/>
      <c r="LPM5" s="71"/>
      <c r="LPN5" s="71"/>
      <c r="LPO5" s="71"/>
      <c r="LPP5" s="58"/>
      <c r="LPQ5" s="71"/>
      <c r="LPR5" s="71"/>
      <c r="LPS5" s="71"/>
      <c r="LPT5" s="71"/>
      <c r="LPU5" s="58"/>
      <c r="LPV5" s="71"/>
      <c r="LPW5" s="71"/>
      <c r="LPX5" s="71"/>
      <c r="LPY5" s="71"/>
      <c r="LPZ5" s="58"/>
      <c r="LQA5" s="71"/>
      <c r="LQB5" s="71"/>
      <c r="LQC5" s="71"/>
      <c r="LQD5" s="71"/>
      <c r="LQE5" s="58"/>
      <c r="LQF5" s="71"/>
      <c r="LQG5" s="71"/>
      <c r="LQH5" s="71"/>
      <c r="LQI5" s="71"/>
      <c r="LQJ5" s="58"/>
      <c r="LQK5" s="71"/>
      <c r="LQL5" s="71"/>
      <c r="LQM5" s="71"/>
      <c r="LQN5" s="71"/>
      <c r="LQO5" s="58"/>
      <c r="LQP5" s="71"/>
      <c r="LQQ5" s="71"/>
      <c r="LQR5" s="71"/>
      <c r="LQS5" s="71"/>
      <c r="LQT5" s="58"/>
      <c r="LQU5" s="71"/>
      <c r="LQV5" s="71"/>
      <c r="LQW5" s="71"/>
      <c r="LQX5" s="71"/>
      <c r="LQY5" s="58"/>
      <c r="LQZ5" s="71"/>
      <c r="LRA5" s="71"/>
      <c r="LRB5" s="71"/>
      <c r="LRC5" s="71"/>
      <c r="LRD5" s="58"/>
      <c r="LRE5" s="71"/>
      <c r="LRF5" s="71"/>
      <c r="LRG5" s="71"/>
      <c r="LRH5" s="71"/>
      <c r="LRI5" s="58"/>
      <c r="LRJ5" s="71"/>
      <c r="LRK5" s="71"/>
      <c r="LRL5" s="71"/>
      <c r="LRM5" s="71"/>
      <c r="LRN5" s="58"/>
      <c r="LRO5" s="71"/>
      <c r="LRP5" s="71"/>
      <c r="LRQ5" s="71"/>
      <c r="LRR5" s="71"/>
      <c r="LRS5" s="58"/>
      <c r="LRT5" s="71"/>
      <c r="LRU5" s="71"/>
      <c r="LRV5" s="71"/>
      <c r="LRW5" s="71"/>
      <c r="LRX5" s="58"/>
      <c r="LRY5" s="71"/>
      <c r="LRZ5" s="71"/>
      <c r="LSA5" s="71"/>
      <c r="LSB5" s="71"/>
      <c r="LSC5" s="58"/>
      <c r="LSD5" s="71"/>
      <c r="LSE5" s="71"/>
      <c r="LSF5" s="71"/>
      <c r="LSG5" s="71"/>
      <c r="LSH5" s="58"/>
      <c r="LSI5" s="71"/>
      <c r="LSJ5" s="71"/>
      <c r="LSK5" s="71"/>
      <c r="LSL5" s="71"/>
      <c r="LSM5" s="58"/>
      <c r="LSN5" s="71"/>
      <c r="LSO5" s="71"/>
      <c r="LSP5" s="71"/>
      <c r="LSQ5" s="71"/>
      <c r="LSR5" s="58"/>
      <c r="LSS5" s="71"/>
      <c r="LST5" s="71"/>
      <c r="LSU5" s="71"/>
      <c r="LSV5" s="71"/>
      <c r="LSW5" s="58"/>
      <c r="LSX5" s="71"/>
      <c r="LSY5" s="71"/>
      <c r="LSZ5" s="71"/>
      <c r="LTA5" s="71"/>
      <c r="LTB5" s="58"/>
      <c r="LTC5" s="71"/>
      <c r="LTD5" s="71"/>
      <c r="LTE5" s="71"/>
      <c r="LTF5" s="71"/>
      <c r="LTG5" s="58"/>
      <c r="LTH5" s="71"/>
      <c r="LTI5" s="71"/>
      <c r="LTJ5" s="71"/>
      <c r="LTK5" s="71"/>
      <c r="LTL5" s="58"/>
      <c r="LTM5" s="71"/>
      <c r="LTN5" s="71"/>
      <c r="LTO5" s="71"/>
      <c r="LTP5" s="71"/>
      <c r="LTQ5" s="58"/>
      <c r="LTR5" s="71"/>
      <c r="LTS5" s="71"/>
      <c r="LTT5" s="71"/>
      <c r="LTU5" s="71"/>
      <c r="LTV5" s="58"/>
      <c r="LTW5" s="71"/>
      <c r="LTX5" s="71"/>
      <c r="LTY5" s="71"/>
      <c r="LTZ5" s="71"/>
      <c r="LUA5" s="58"/>
      <c r="LUB5" s="71"/>
      <c r="LUC5" s="71"/>
      <c r="LUD5" s="71"/>
      <c r="LUE5" s="71"/>
      <c r="LUF5" s="58"/>
      <c r="LUG5" s="71"/>
      <c r="LUH5" s="71"/>
      <c r="LUI5" s="71"/>
      <c r="LUJ5" s="71"/>
      <c r="LUK5" s="58"/>
      <c r="LUL5" s="71"/>
      <c r="LUM5" s="71"/>
      <c r="LUN5" s="71"/>
      <c r="LUO5" s="71"/>
      <c r="LUP5" s="58"/>
      <c r="LUQ5" s="71"/>
      <c r="LUR5" s="71"/>
      <c r="LUS5" s="71"/>
      <c r="LUT5" s="71"/>
      <c r="LUU5" s="58"/>
      <c r="LUV5" s="71"/>
      <c r="LUW5" s="71"/>
      <c r="LUX5" s="71"/>
      <c r="LUY5" s="71"/>
      <c r="LUZ5" s="58"/>
      <c r="LVA5" s="71"/>
      <c r="LVB5" s="71"/>
      <c r="LVC5" s="71"/>
      <c r="LVD5" s="71"/>
      <c r="LVE5" s="58"/>
      <c r="LVF5" s="71"/>
      <c r="LVG5" s="71"/>
      <c r="LVH5" s="71"/>
      <c r="LVI5" s="71"/>
      <c r="LVJ5" s="58"/>
      <c r="LVK5" s="71"/>
      <c r="LVL5" s="71"/>
      <c r="LVM5" s="71"/>
      <c r="LVN5" s="71"/>
      <c r="LVO5" s="58"/>
      <c r="LVP5" s="71"/>
      <c r="LVQ5" s="71"/>
      <c r="LVR5" s="71"/>
      <c r="LVS5" s="71"/>
      <c r="LVT5" s="58"/>
      <c r="LVU5" s="71"/>
      <c r="LVV5" s="71"/>
      <c r="LVW5" s="71"/>
      <c r="LVX5" s="71"/>
      <c r="LVY5" s="58"/>
      <c r="LVZ5" s="71"/>
      <c r="LWA5" s="71"/>
      <c r="LWB5" s="71"/>
      <c r="LWC5" s="71"/>
      <c r="LWD5" s="58"/>
      <c r="LWE5" s="71"/>
      <c r="LWF5" s="71"/>
      <c r="LWG5" s="71"/>
      <c r="LWH5" s="71"/>
      <c r="LWI5" s="58"/>
      <c r="LWJ5" s="71"/>
      <c r="LWK5" s="71"/>
      <c r="LWL5" s="71"/>
      <c r="LWM5" s="71"/>
      <c r="LWN5" s="58"/>
      <c r="LWO5" s="71"/>
      <c r="LWP5" s="71"/>
      <c r="LWQ5" s="71"/>
      <c r="LWR5" s="71"/>
      <c r="LWS5" s="58"/>
      <c r="LWT5" s="71"/>
      <c r="LWU5" s="71"/>
      <c r="LWV5" s="71"/>
      <c r="LWW5" s="71"/>
      <c r="LWX5" s="58"/>
      <c r="LWY5" s="71"/>
      <c r="LWZ5" s="71"/>
      <c r="LXA5" s="71"/>
      <c r="LXB5" s="71"/>
      <c r="LXC5" s="58"/>
      <c r="LXD5" s="71"/>
      <c r="LXE5" s="71"/>
      <c r="LXF5" s="71"/>
      <c r="LXG5" s="71"/>
      <c r="LXH5" s="58"/>
      <c r="LXI5" s="71"/>
      <c r="LXJ5" s="71"/>
      <c r="LXK5" s="71"/>
      <c r="LXL5" s="71"/>
      <c r="LXM5" s="58"/>
      <c r="LXN5" s="71"/>
      <c r="LXO5" s="71"/>
      <c r="LXP5" s="71"/>
      <c r="LXQ5" s="71"/>
      <c r="LXR5" s="58"/>
      <c r="LXS5" s="71"/>
      <c r="LXT5" s="71"/>
      <c r="LXU5" s="71"/>
      <c r="LXV5" s="71"/>
      <c r="LXW5" s="58"/>
      <c r="LXX5" s="71"/>
      <c r="LXY5" s="71"/>
      <c r="LXZ5" s="71"/>
      <c r="LYA5" s="71"/>
      <c r="LYB5" s="58"/>
      <c r="LYC5" s="71"/>
      <c r="LYD5" s="71"/>
      <c r="LYE5" s="71"/>
      <c r="LYF5" s="71"/>
      <c r="LYG5" s="58"/>
      <c r="LYH5" s="71"/>
      <c r="LYI5" s="71"/>
      <c r="LYJ5" s="71"/>
      <c r="LYK5" s="71"/>
      <c r="LYL5" s="58"/>
      <c r="LYM5" s="71"/>
      <c r="LYN5" s="71"/>
      <c r="LYO5" s="71"/>
      <c r="LYP5" s="71"/>
      <c r="LYQ5" s="58"/>
      <c r="LYR5" s="71"/>
      <c r="LYS5" s="71"/>
      <c r="LYT5" s="71"/>
      <c r="LYU5" s="71"/>
      <c r="LYV5" s="58"/>
      <c r="LYW5" s="71"/>
      <c r="LYX5" s="71"/>
      <c r="LYY5" s="71"/>
      <c r="LYZ5" s="71"/>
      <c r="LZA5" s="58"/>
      <c r="LZB5" s="71"/>
      <c r="LZC5" s="71"/>
      <c r="LZD5" s="71"/>
      <c r="LZE5" s="71"/>
      <c r="LZF5" s="58"/>
      <c r="LZG5" s="71"/>
      <c r="LZH5" s="71"/>
      <c r="LZI5" s="71"/>
      <c r="LZJ5" s="71"/>
      <c r="LZK5" s="58"/>
      <c r="LZL5" s="71"/>
      <c r="LZM5" s="71"/>
      <c r="LZN5" s="71"/>
      <c r="LZO5" s="71"/>
      <c r="LZP5" s="58"/>
      <c r="LZQ5" s="71"/>
      <c r="LZR5" s="71"/>
      <c r="LZS5" s="71"/>
      <c r="LZT5" s="71"/>
      <c r="LZU5" s="58"/>
      <c r="LZV5" s="71"/>
      <c r="LZW5" s="71"/>
      <c r="LZX5" s="71"/>
      <c r="LZY5" s="71"/>
      <c r="LZZ5" s="58"/>
      <c r="MAA5" s="71"/>
      <c r="MAB5" s="71"/>
      <c r="MAC5" s="71"/>
      <c r="MAD5" s="71"/>
      <c r="MAE5" s="58"/>
      <c r="MAF5" s="71"/>
      <c r="MAG5" s="71"/>
      <c r="MAH5" s="71"/>
      <c r="MAI5" s="71"/>
      <c r="MAJ5" s="58"/>
      <c r="MAK5" s="71"/>
      <c r="MAL5" s="71"/>
      <c r="MAM5" s="71"/>
      <c r="MAN5" s="71"/>
      <c r="MAO5" s="58"/>
      <c r="MAP5" s="71"/>
      <c r="MAQ5" s="71"/>
      <c r="MAR5" s="71"/>
      <c r="MAS5" s="71"/>
      <c r="MAT5" s="58"/>
      <c r="MAU5" s="71"/>
      <c r="MAV5" s="71"/>
      <c r="MAW5" s="71"/>
      <c r="MAX5" s="71"/>
      <c r="MAY5" s="58"/>
      <c r="MAZ5" s="71"/>
      <c r="MBA5" s="71"/>
      <c r="MBB5" s="71"/>
      <c r="MBC5" s="71"/>
      <c r="MBD5" s="58"/>
      <c r="MBE5" s="71"/>
      <c r="MBF5" s="71"/>
      <c r="MBG5" s="71"/>
      <c r="MBH5" s="71"/>
      <c r="MBI5" s="58"/>
      <c r="MBJ5" s="71"/>
      <c r="MBK5" s="71"/>
      <c r="MBL5" s="71"/>
      <c r="MBM5" s="71"/>
      <c r="MBN5" s="58"/>
      <c r="MBO5" s="71"/>
      <c r="MBP5" s="71"/>
      <c r="MBQ5" s="71"/>
      <c r="MBR5" s="71"/>
      <c r="MBS5" s="58"/>
      <c r="MBT5" s="71"/>
      <c r="MBU5" s="71"/>
      <c r="MBV5" s="71"/>
      <c r="MBW5" s="71"/>
      <c r="MBX5" s="58"/>
      <c r="MBY5" s="71"/>
      <c r="MBZ5" s="71"/>
      <c r="MCA5" s="71"/>
      <c r="MCB5" s="71"/>
      <c r="MCC5" s="58"/>
      <c r="MCD5" s="71"/>
      <c r="MCE5" s="71"/>
      <c r="MCF5" s="71"/>
      <c r="MCG5" s="71"/>
      <c r="MCH5" s="58"/>
      <c r="MCI5" s="71"/>
      <c r="MCJ5" s="71"/>
      <c r="MCK5" s="71"/>
      <c r="MCL5" s="71"/>
      <c r="MCM5" s="58"/>
      <c r="MCN5" s="71"/>
      <c r="MCO5" s="71"/>
      <c r="MCP5" s="71"/>
      <c r="MCQ5" s="71"/>
      <c r="MCR5" s="58"/>
      <c r="MCS5" s="71"/>
      <c r="MCT5" s="71"/>
      <c r="MCU5" s="71"/>
      <c r="MCV5" s="71"/>
      <c r="MCW5" s="58"/>
      <c r="MCX5" s="71"/>
      <c r="MCY5" s="71"/>
      <c r="MCZ5" s="71"/>
      <c r="MDA5" s="71"/>
      <c r="MDB5" s="58"/>
      <c r="MDC5" s="71"/>
      <c r="MDD5" s="71"/>
      <c r="MDE5" s="71"/>
      <c r="MDF5" s="71"/>
      <c r="MDG5" s="58"/>
      <c r="MDH5" s="71"/>
      <c r="MDI5" s="71"/>
      <c r="MDJ5" s="71"/>
      <c r="MDK5" s="71"/>
      <c r="MDL5" s="58"/>
      <c r="MDM5" s="71"/>
      <c r="MDN5" s="71"/>
      <c r="MDO5" s="71"/>
      <c r="MDP5" s="71"/>
      <c r="MDQ5" s="58"/>
      <c r="MDR5" s="71"/>
      <c r="MDS5" s="71"/>
      <c r="MDT5" s="71"/>
      <c r="MDU5" s="71"/>
      <c r="MDV5" s="58"/>
      <c r="MDW5" s="71"/>
      <c r="MDX5" s="71"/>
      <c r="MDY5" s="71"/>
      <c r="MDZ5" s="71"/>
      <c r="MEA5" s="58"/>
      <c r="MEB5" s="71"/>
      <c r="MEC5" s="71"/>
      <c r="MED5" s="71"/>
      <c r="MEE5" s="71"/>
      <c r="MEF5" s="58"/>
      <c r="MEG5" s="71"/>
      <c r="MEH5" s="71"/>
      <c r="MEI5" s="71"/>
      <c r="MEJ5" s="71"/>
      <c r="MEK5" s="58"/>
      <c r="MEL5" s="71"/>
      <c r="MEM5" s="71"/>
      <c r="MEN5" s="71"/>
      <c r="MEO5" s="71"/>
      <c r="MEP5" s="58"/>
      <c r="MEQ5" s="71"/>
      <c r="MER5" s="71"/>
      <c r="MES5" s="71"/>
      <c r="MET5" s="71"/>
      <c r="MEU5" s="58"/>
      <c r="MEV5" s="71"/>
      <c r="MEW5" s="71"/>
      <c r="MEX5" s="71"/>
      <c r="MEY5" s="71"/>
      <c r="MEZ5" s="58"/>
      <c r="MFA5" s="71"/>
      <c r="MFB5" s="71"/>
      <c r="MFC5" s="71"/>
      <c r="MFD5" s="71"/>
      <c r="MFE5" s="58"/>
      <c r="MFF5" s="71"/>
      <c r="MFG5" s="71"/>
      <c r="MFH5" s="71"/>
      <c r="MFI5" s="71"/>
      <c r="MFJ5" s="58"/>
      <c r="MFK5" s="71"/>
      <c r="MFL5" s="71"/>
      <c r="MFM5" s="71"/>
      <c r="MFN5" s="71"/>
      <c r="MFO5" s="58"/>
      <c r="MFP5" s="71"/>
      <c r="MFQ5" s="71"/>
      <c r="MFR5" s="71"/>
      <c r="MFS5" s="71"/>
      <c r="MFT5" s="58"/>
      <c r="MFU5" s="71"/>
      <c r="MFV5" s="71"/>
      <c r="MFW5" s="71"/>
      <c r="MFX5" s="71"/>
      <c r="MFY5" s="58"/>
      <c r="MFZ5" s="71"/>
      <c r="MGA5" s="71"/>
      <c r="MGB5" s="71"/>
      <c r="MGC5" s="71"/>
      <c r="MGD5" s="58"/>
      <c r="MGE5" s="71"/>
      <c r="MGF5" s="71"/>
      <c r="MGG5" s="71"/>
      <c r="MGH5" s="71"/>
      <c r="MGI5" s="58"/>
      <c r="MGJ5" s="71"/>
      <c r="MGK5" s="71"/>
      <c r="MGL5" s="71"/>
      <c r="MGM5" s="71"/>
      <c r="MGN5" s="58"/>
      <c r="MGO5" s="71"/>
      <c r="MGP5" s="71"/>
      <c r="MGQ5" s="71"/>
      <c r="MGR5" s="71"/>
      <c r="MGS5" s="58"/>
      <c r="MGT5" s="71"/>
      <c r="MGU5" s="71"/>
      <c r="MGV5" s="71"/>
      <c r="MGW5" s="71"/>
      <c r="MGX5" s="58"/>
      <c r="MGY5" s="71"/>
      <c r="MGZ5" s="71"/>
      <c r="MHA5" s="71"/>
      <c r="MHB5" s="71"/>
      <c r="MHC5" s="58"/>
      <c r="MHD5" s="71"/>
      <c r="MHE5" s="71"/>
      <c r="MHF5" s="71"/>
      <c r="MHG5" s="71"/>
      <c r="MHH5" s="58"/>
      <c r="MHI5" s="71"/>
      <c r="MHJ5" s="71"/>
      <c r="MHK5" s="71"/>
      <c r="MHL5" s="71"/>
      <c r="MHM5" s="58"/>
      <c r="MHN5" s="71"/>
      <c r="MHO5" s="71"/>
      <c r="MHP5" s="71"/>
      <c r="MHQ5" s="71"/>
      <c r="MHR5" s="58"/>
      <c r="MHS5" s="71"/>
      <c r="MHT5" s="71"/>
      <c r="MHU5" s="71"/>
      <c r="MHV5" s="71"/>
      <c r="MHW5" s="58"/>
      <c r="MHX5" s="71"/>
      <c r="MHY5" s="71"/>
      <c r="MHZ5" s="71"/>
      <c r="MIA5" s="71"/>
      <c r="MIB5" s="58"/>
      <c r="MIC5" s="71"/>
      <c r="MID5" s="71"/>
      <c r="MIE5" s="71"/>
      <c r="MIF5" s="71"/>
      <c r="MIG5" s="58"/>
      <c r="MIH5" s="71"/>
      <c r="MII5" s="71"/>
      <c r="MIJ5" s="71"/>
      <c r="MIK5" s="71"/>
      <c r="MIL5" s="58"/>
      <c r="MIM5" s="71"/>
      <c r="MIN5" s="71"/>
      <c r="MIO5" s="71"/>
      <c r="MIP5" s="71"/>
      <c r="MIQ5" s="58"/>
      <c r="MIR5" s="71"/>
      <c r="MIS5" s="71"/>
      <c r="MIT5" s="71"/>
      <c r="MIU5" s="71"/>
      <c r="MIV5" s="58"/>
      <c r="MIW5" s="71"/>
      <c r="MIX5" s="71"/>
      <c r="MIY5" s="71"/>
      <c r="MIZ5" s="71"/>
      <c r="MJA5" s="58"/>
      <c r="MJB5" s="71"/>
      <c r="MJC5" s="71"/>
      <c r="MJD5" s="71"/>
      <c r="MJE5" s="71"/>
      <c r="MJF5" s="58"/>
      <c r="MJG5" s="71"/>
      <c r="MJH5" s="71"/>
      <c r="MJI5" s="71"/>
      <c r="MJJ5" s="71"/>
      <c r="MJK5" s="58"/>
      <c r="MJL5" s="71"/>
      <c r="MJM5" s="71"/>
      <c r="MJN5" s="71"/>
      <c r="MJO5" s="71"/>
      <c r="MJP5" s="58"/>
      <c r="MJQ5" s="71"/>
      <c r="MJR5" s="71"/>
      <c r="MJS5" s="71"/>
      <c r="MJT5" s="71"/>
      <c r="MJU5" s="58"/>
      <c r="MJV5" s="71"/>
      <c r="MJW5" s="71"/>
      <c r="MJX5" s="71"/>
      <c r="MJY5" s="71"/>
      <c r="MJZ5" s="58"/>
      <c r="MKA5" s="71"/>
      <c r="MKB5" s="71"/>
      <c r="MKC5" s="71"/>
      <c r="MKD5" s="71"/>
      <c r="MKE5" s="58"/>
      <c r="MKF5" s="71"/>
      <c r="MKG5" s="71"/>
      <c r="MKH5" s="71"/>
      <c r="MKI5" s="71"/>
      <c r="MKJ5" s="58"/>
      <c r="MKK5" s="71"/>
      <c r="MKL5" s="71"/>
      <c r="MKM5" s="71"/>
      <c r="MKN5" s="71"/>
      <c r="MKO5" s="58"/>
      <c r="MKP5" s="71"/>
      <c r="MKQ5" s="71"/>
      <c r="MKR5" s="71"/>
      <c r="MKS5" s="71"/>
      <c r="MKT5" s="58"/>
      <c r="MKU5" s="71"/>
      <c r="MKV5" s="71"/>
      <c r="MKW5" s="71"/>
      <c r="MKX5" s="71"/>
      <c r="MKY5" s="58"/>
      <c r="MKZ5" s="71"/>
      <c r="MLA5" s="71"/>
      <c r="MLB5" s="71"/>
      <c r="MLC5" s="71"/>
      <c r="MLD5" s="58"/>
      <c r="MLE5" s="71"/>
      <c r="MLF5" s="71"/>
      <c r="MLG5" s="71"/>
      <c r="MLH5" s="71"/>
      <c r="MLI5" s="58"/>
      <c r="MLJ5" s="71"/>
      <c r="MLK5" s="71"/>
      <c r="MLL5" s="71"/>
      <c r="MLM5" s="71"/>
      <c r="MLN5" s="58"/>
      <c r="MLO5" s="71"/>
      <c r="MLP5" s="71"/>
      <c r="MLQ5" s="71"/>
      <c r="MLR5" s="71"/>
      <c r="MLS5" s="58"/>
      <c r="MLT5" s="71"/>
      <c r="MLU5" s="71"/>
      <c r="MLV5" s="71"/>
      <c r="MLW5" s="71"/>
      <c r="MLX5" s="58"/>
      <c r="MLY5" s="71"/>
      <c r="MLZ5" s="71"/>
      <c r="MMA5" s="71"/>
      <c r="MMB5" s="71"/>
      <c r="MMC5" s="58"/>
      <c r="MMD5" s="71"/>
      <c r="MME5" s="71"/>
      <c r="MMF5" s="71"/>
      <c r="MMG5" s="71"/>
      <c r="MMH5" s="58"/>
      <c r="MMI5" s="71"/>
      <c r="MMJ5" s="71"/>
      <c r="MMK5" s="71"/>
      <c r="MML5" s="71"/>
      <c r="MMM5" s="58"/>
      <c r="MMN5" s="71"/>
      <c r="MMO5" s="71"/>
      <c r="MMP5" s="71"/>
      <c r="MMQ5" s="71"/>
      <c r="MMR5" s="58"/>
      <c r="MMS5" s="71"/>
      <c r="MMT5" s="71"/>
      <c r="MMU5" s="71"/>
      <c r="MMV5" s="71"/>
      <c r="MMW5" s="58"/>
      <c r="MMX5" s="71"/>
      <c r="MMY5" s="71"/>
      <c r="MMZ5" s="71"/>
      <c r="MNA5" s="71"/>
      <c r="MNB5" s="58"/>
      <c r="MNC5" s="71"/>
      <c r="MND5" s="71"/>
      <c r="MNE5" s="71"/>
      <c r="MNF5" s="71"/>
      <c r="MNG5" s="58"/>
      <c r="MNH5" s="71"/>
      <c r="MNI5" s="71"/>
      <c r="MNJ5" s="71"/>
      <c r="MNK5" s="71"/>
      <c r="MNL5" s="58"/>
      <c r="MNM5" s="71"/>
      <c r="MNN5" s="71"/>
      <c r="MNO5" s="71"/>
      <c r="MNP5" s="71"/>
      <c r="MNQ5" s="58"/>
      <c r="MNR5" s="71"/>
      <c r="MNS5" s="71"/>
      <c r="MNT5" s="71"/>
      <c r="MNU5" s="71"/>
      <c r="MNV5" s="58"/>
      <c r="MNW5" s="71"/>
      <c r="MNX5" s="71"/>
      <c r="MNY5" s="71"/>
      <c r="MNZ5" s="71"/>
      <c r="MOA5" s="58"/>
      <c r="MOB5" s="71"/>
      <c r="MOC5" s="71"/>
      <c r="MOD5" s="71"/>
      <c r="MOE5" s="71"/>
      <c r="MOF5" s="58"/>
      <c r="MOG5" s="71"/>
      <c r="MOH5" s="71"/>
      <c r="MOI5" s="71"/>
      <c r="MOJ5" s="71"/>
      <c r="MOK5" s="58"/>
      <c r="MOL5" s="71"/>
      <c r="MOM5" s="71"/>
      <c r="MON5" s="71"/>
      <c r="MOO5" s="71"/>
      <c r="MOP5" s="58"/>
      <c r="MOQ5" s="71"/>
      <c r="MOR5" s="71"/>
      <c r="MOS5" s="71"/>
      <c r="MOT5" s="71"/>
      <c r="MOU5" s="58"/>
      <c r="MOV5" s="71"/>
      <c r="MOW5" s="71"/>
      <c r="MOX5" s="71"/>
      <c r="MOY5" s="71"/>
      <c r="MOZ5" s="58"/>
      <c r="MPA5" s="71"/>
      <c r="MPB5" s="71"/>
      <c r="MPC5" s="71"/>
      <c r="MPD5" s="71"/>
      <c r="MPE5" s="58"/>
      <c r="MPF5" s="71"/>
      <c r="MPG5" s="71"/>
      <c r="MPH5" s="71"/>
      <c r="MPI5" s="71"/>
      <c r="MPJ5" s="58"/>
      <c r="MPK5" s="71"/>
      <c r="MPL5" s="71"/>
      <c r="MPM5" s="71"/>
      <c r="MPN5" s="71"/>
      <c r="MPO5" s="58"/>
      <c r="MPP5" s="71"/>
      <c r="MPQ5" s="71"/>
      <c r="MPR5" s="71"/>
      <c r="MPS5" s="71"/>
      <c r="MPT5" s="58"/>
      <c r="MPU5" s="71"/>
      <c r="MPV5" s="71"/>
      <c r="MPW5" s="71"/>
      <c r="MPX5" s="71"/>
      <c r="MPY5" s="58"/>
      <c r="MPZ5" s="71"/>
      <c r="MQA5" s="71"/>
      <c r="MQB5" s="71"/>
      <c r="MQC5" s="71"/>
      <c r="MQD5" s="58"/>
      <c r="MQE5" s="71"/>
      <c r="MQF5" s="71"/>
      <c r="MQG5" s="71"/>
      <c r="MQH5" s="71"/>
      <c r="MQI5" s="58"/>
      <c r="MQJ5" s="71"/>
      <c r="MQK5" s="71"/>
      <c r="MQL5" s="71"/>
      <c r="MQM5" s="71"/>
      <c r="MQN5" s="58"/>
      <c r="MQO5" s="71"/>
      <c r="MQP5" s="71"/>
      <c r="MQQ5" s="71"/>
      <c r="MQR5" s="71"/>
      <c r="MQS5" s="58"/>
      <c r="MQT5" s="71"/>
      <c r="MQU5" s="71"/>
      <c r="MQV5" s="71"/>
      <c r="MQW5" s="71"/>
      <c r="MQX5" s="58"/>
      <c r="MQY5" s="71"/>
      <c r="MQZ5" s="71"/>
      <c r="MRA5" s="71"/>
      <c r="MRB5" s="71"/>
      <c r="MRC5" s="58"/>
      <c r="MRD5" s="71"/>
      <c r="MRE5" s="71"/>
      <c r="MRF5" s="71"/>
      <c r="MRG5" s="71"/>
      <c r="MRH5" s="58"/>
      <c r="MRI5" s="71"/>
      <c r="MRJ5" s="71"/>
      <c r="MRK5" s="71"/>
      <c r="MRL5" s="71"/>
      <c r="MRM5" s="58"/>
      <c r="MRN5" s="71"/>
      <c r="MRO5" s="71"/>
      <c r="MRP5" s="71"/>
      <c r="MRQ5" s="71"/>
      <c r="MRR5" s="58"/>
      <c r="MRS5" s="71"/>
      <c r="MRT5" s="71"/>
      <c r="MRU5" s="71"/>
      <c r="MRV5" s="71"/>
      <c r="MRW5" s="58"/>
      <c r="MRX5" s="71"/>
      <c r="MRY5" s="71"/>
      <c r="MRZ5" s="71"/>
      <c r="MSA5" s="71"/>
      <c r="MSB5" s="58"/>
      <c r="MSC5" s="71"/>
      <c r="MSD5" s="71"/>
      <c r="MSE5" s="71"/>
      <c r="MSF5" s="71"/>
      <c r="MSG5" s="58"/>
      <c r="MSH5" s="71"/>
      <c r="MSI5" s="71"/>
      <c r="MSJ5" s="71"/>
      <c r="MSK5" s="71"/>
      <c r="MSL5" s="58"/>
      <c r="MSM5" s="71"/>
      <c r="MSN5" s="71"/>
      <c r="MSO5" s="71"/>
      <c r="MSP5" s="71"/>
      <c r="MSQ5" s="58"/>
      <c r="MSR5" s="71"/>
      <c r="MSS5" s="71"/>
      <c r="MST5" s="71"/>
      <c r="MSU5" s="71"/>
      <c r="MSV5" s="58"/>
      <c r="MSW5" s="71"/>
      <c r="MSX5" s="71"/>
      <c r="MSY5" s="71"/>
      <c r="MSZ5" s="71"/>
      <c r="MTA5" s="58"/>
      <c r="MTB5" s="71"/>
      <c r="MTC5" s="71"/>
      <c r="MTD5" s="71"/>
      <c r="MTE5" s="71"/>
      <c r="MTF5" s="58"/>
      <c r="MTG5" s="71"/>
      <c r="MTH5" s="71"/>
      <c r="MTI5" s="71"/>
      <c r="MTJ5" s="71"/>
      <c r="MTK5" s="58"/>
      <c r="MTL5" s="71"/>
      <c r="MTM5" s="71"/>
      <c r="MTN5" s="71"/>
      <c r="MTO5" s="71"/>
      <c r="MTP5" s="58"/>
      <c r="MTQ5" s="71"/>
      <c r="MTR5" s="71"/>
      <c r="MTS5" s="71"/>
      <c r="MTT5" s="71"/>
      <c r="MTU5" s="58"/>
      <c r="MTV5" s="71"/>
      <c r="MTW5" s="71"/>
      <c r="MTX5" s="71"/>
      <c r="MTY5" s="71"/>
      <c r="MTZ5" s="58"/>
      <c r="MUA5" s="71"/>
      <c r="MUB5" s="71"/>
      <c r="MUC5" s="71"/>
      <c r="MUD5" s="71"/>
      <c r="MUE5" s="58"/>
      <c r="MUF5" s="71"/>
      <c r="MUG5" s="71"/>
      <c r="MUH5" s="71"/>
      <c r="MUI5" s="71"/>
      <c r="MUJ5" s="58"/>
      <c r="MUK5" s="71"/>
      <c r="MUL5" s="71"/>
      <c r="MUM5" s="71"/>
      <c r="MUN5" s="71"/>
      <c r="MUO5" s="58"/>
      <c r="MUP5" s="71"/>
      <c r="MUQ5" s="71"/>
      <c r="MUR5" s="71"/>
      <c r="MUS5" s="71"/>
      <c r="MUT5" s="58"/>
      <c r="MUU5" s="71"/>
      <c r="MUV5" s="71"/>
      <c r="MUW5" s="71"/>
      <c r="MUX5" s="71"/>
      <c r="MUY5" s="58"/>
      <c r="MUZ5" s="71"/>
      <c r="MVA5" s="71"/>
      <c r="MVB5" s="71"/>
      <c r="MVC5" s="71"/>
      <c r="MVD5" s="58"/>
      <c r="MVE5" s="71"/>
      <c r="MVF5" s="71"/>
      <c r="MVG5" s="71"/>
      <c r="MVH5" s="71"/>
      <c r="MVI5" s="58"/>
      <c r="MVJ5" s="71"/>
      <c r="MVK5" s="71"/>
      <c r="MVL5" s="71"/>
      <c r="MVM5" s="71"/>
      <c r="MVN5" s="58"/>
      <c r="MVO5" s="71"/>
      <c r="MVP5" s="71"/>
      <c r="MVQ5" s="71"/>
      <c r="MVR5" s="71"/>
      <c r="MVS5" s="58"/>
      <c r="MVT5" s="71"/>
      <c r="MVU5" s="71"/>
      <c r="MVV5" s="71"/>
      <c r="MVW5" s="71"/>
      <c r="MVX5" s="58"/>
      <c r="MVY5" s="71"/>
      <c r="MVZ5" s="71"/>
      <c r="MWA5" s="71"/>
      <c r="MWB5" s="71"/>
      <c r="MWC5" s="58"/>
      <c r="MWD5" s="71"/>
      <c r="MWE5" s="71"/>
      <c r="MWF5" s="71"/>
      <c r="MWG5" s="71"/>
      <c r="MWH5" s="58"/>
      <c r="MWI5" s="71"/>
      <c r="MWJ5" s="71"/>
      <c r="MWK5" s="71"/>
      <c r="MWL5" s="71"/>
      <c r="MWM5" s="58"/>
      <c r="MWN5" s="71"/>
      <c r="MWO5" s="71"/>
      <c r="MWP5" s="71"/>
      <c r="MWQ5" s="71"/>
      <c r="MWR5" s="58"/>
      <c r="MWS5" s="71"/>
      <c r="MWT5" s="71"/>
      <c r="MWU5" s="71"/>
      <c r="MWV5" s="71"/>
      <c r="MWW5" s="58"/>
      <c r="MWX5" s="71"/>
      <c r="MWY5" s="71"/>
      <c r="MWZ5" s="71"/>
      <c r="MXA5" s="71"/>
      <c r="MXB5" s="58"/>
      <c r="MXC5" s="71"/>
      <c r="MXD5" s="71"/>
      <c r="MXE5" s="71"/>
      <c r="MXF5" s="71"/>
      <c r="MXG5" s="58"/>
      <c r="MXH5" s="71"/>
      <c r="MXI5" s="71"/>
      <c r="MXJ5" s="71"/>
      <c r="MXK5" s="71"/>
      <c r="MXL5" s="58"/>
      <c r="MXM5" s="71"/>
      <c r="MXN5" s="71"/>
      <c r="MXO5" s="71"/>
      <c r="MXP5" s="71"/>
      <c r="MXQ5" s="58"/>
      <c r="MXR5" s="71"/>
      <c r="MXS5" s="71"/>
      <c r="MXT5" s="71"/>
      <c r="MXU5" s="71"/>
      <c r="MXV5" s="58"/>
      <c r="MXW5" s="71"/>
      <c r="MXX5" s="71"/>
      <c r="MXY5" s="71"/>
      <c r="MXZ5" s="71"/>
      <c r="MYA5" s="58"/>
      <c r="MYB5" s="71"/>
      <c r="MYC5" s="71"/>
      <c r="MYD5" s="71"/>
      <c r="MYE5" s="71"/>
      <c r="MYF5" s="58"/>
      <c r="MYG5" s="71"/>
      <c r="MYH5" s="71"/>
      <c r="MYI5" s="71"/>
      <c r="MYJ5" s="71"/>
      <c r="MYK5" s="58"/>
      <c r="MYL5" s="71"/>
      <c r="MYM5" s="71"/>
      <c r="MYN5" s="71"/>
      <c r="MYO5" s="71"/>
      <c r="MYP5" s="58"/>
      <c r="MYQ5" s="71"/>
      <c r="MYR5" s="71"/>
      <c r="MYS5" s="71"/>
      <c r="MYT5" s="71"/>
      <c r="MYU5" s="58"/>
      <c r="MYV5" s="71"/>
      <c r="MYW5" s="71"/>
      <c r="MYX5" s="71"/>
      <c r="MYY5" s="71"/>
      <c r="MYZ5" s="58"/>
      <c r="MZA5" s="71"/>
      <c r="MZB5" s="71"/>
      <c r="MZC5" s="71"/>
      <c r="MZD5" s="71"/>
      <c r="MZE5" s="58"/>
      <c r="MZF5" s="71"/>
      <c r="MZG5" s="71"/>
      <c r="MZH5" s="71"/>
      <c r="MZI5" s="71"/>
      <c r="MZJ5" s="58"/>
      <c r="MZK5" s="71"/>
      <c r="MZL5" s="71"/>
      <c r="MZM5" s="71"/>
      <c r="MZN5" s="71"/>
      <c r="MZO5" s="58"/>
      <c r="MZP5" s="71"/>
      <c r="MZQ5" s="71"/>
      <c r="MZR5" s="71"/>
      <c r="MZS5" s="71"/>
      <c r="MZT5" s="58"/>
      <c r="MZU5" s="71"/>
      <c r="MZV5" s="71"/>
      <c r="MZW5" s="71"/>
      <c r="MZX5" s="71"/>
      <c r="MZY5" s="58"/>
      <c r="MZZ5" s="71"/>
      <c r="NAA5" s="71"/>
      <c r="NAB5" s="71"/>
      <c r="NAC5" s="71"/>
      <c r="NAD5" s="58"/>
      <c r="NAE5" s="71"/>
      <c r="NAF5" s="71"/>
      <c r="NAG5" s="71"/>
      <c r="NAH5" s="71"/>
      <c r="NAI5" s="58"/>
      <c r="NAJ5" s="71"/>
      <c r="NAK5" s="71"/>
      <c r="NAL5" s="71"/>
      <c r="NAM5" s="71"/>
      <c r="NAN5" s="58"/>
      <c r="NAO5" s="71"/>
      <c r="NAP5" s="71"/>
      <c r="NAQ5" s="71"/>
      <c r="NAR5" s="71"/>
      <c r="NAS5" s="58"/>
      <c r="NAT5" s="71"/>
      <c r="NAU5" s="71"/>
      <c r="NAV5" s="71"/>
      <c r="NAW5" s="71"/>
      <c r="NAX5" s="58"/>
      <c r="NAY5" s="71"/>
      <c r="NAZ5" s="71"/>
      <c r="NBA5" s="71"/>
      <c r="NBB5" s="71"/>
      <c r="NBC5" s="58"/>
      <c r="NBD5" s="71"/>
      <c r="NBE5" s="71"/>
      <c r="NBF5" s="71"/>
      <c r="NBG5" s="71"/>
      <c r="NBH5" s="58"/>
      <c r="NBI5" s="71"/>
      <c r="NBJ5" s="71"/>
      <c r="NBK5" s="71"/>
      <c r="NBL5" s="71"/>
      <c r="NBM5" s="58"/>
      <c r="NBN5" s="71"/>
      <c r="NBO5" s="71"/>
      <c r="NBP5" s="71"/>
      <c r="NBQ5" s="71"/>
      <c r="NBR5" s="58"/>
      <c r="NBS5" s="71"/>
      <c r="NBT5" s="71"/>
      <c r="NBU5" s="71"/>
      <c r="NBV5" s="71"/>
      <c r="NBW5" s="58"/>
      <c r="NBX5" s="71"/>
      <c r="NBY5" s="71"/>
      <c r="NBZ5" s="71"/>
      <c r="NCA5" s="71"/>
      <c r="NCB5" s="58"/>
      <c r="NCC5" s="71"/>
      <c r="NCD5" s="71"/>
      <c r="NCE5" s="71"/>
      <c r="NCF5" s="71"/>
      <c r="NCG5" s="58"/>
      <c r="NCH5" s="71"/>
      <c r="NCI5" s="71"/>
      <c r="NCJ5" s="71"/>
      <c r="NCK5" s="71"/>
      <c r="NCL5" s="58"/>
      <c r="NCM5" s="71"/>
      <c r="NCN5" s="71"/>
      <c r="NCO5" s="71"/>
      <c r="NCP5" s="71"/>
      <c r="NCQ5" s="58"/>
      <c r="NCR5" s="71"/>
      <c r="NCS5" s="71"/>
      <c r="NCT5" s="71"/>
      <c r="NCU5" s="71"/>
      <c r="NCV5" s="58"/>
      <c r="NCW5" s="71"/>
      <c r="NCX5" s="71"/>
      <c r="NCY5" s="71"/>
      <c r="NCZ5" s="71"/>
      <c r="NDA5" s="58"/>
      <c r="NDB5" s="71"/>
      <c r="NDC5" s="71"/>
      <c r="NDD5" s="71"/>
      <c r="NDE5" s="71"/>
      <c r="NDF5" s="58"/>
      <c r="NDG5" s="71"/>
      <c r="NDH5" s="71"/>
      <c r="NDI5" s="71"/>
      <c r="NDJ5" s="71"/>
      <c r="NDK5" s="58"/>
      <c r="NDL5" s="71"/>
      <c r="NDM5" s="71"/>
      <c r="NDN5" s="71"/>
      <c r="NDO5" s="71"/>
      <c r="NDP5" s="58"/>
      <c r="NDQ5" s="71"/>
      <c r="NDR5" s="71"/>
      <c r="NDS5" s="71"/>
      <c r="NDT5" s="71"/>
      <c r="NDU5" s="58"/>
      <c r="NDV5" s="71"/>
      <c r="NDW5" s="71"/>
      <c r="NDX5" s="71"/>
      <c r="NDY5" s="71"/>
      <c r="NDZ5" s="58"/>
      <c r="NEA5" s="71"/>
      <c r="NEB5" s="71"/>
      <c r="NEC5" s="71"/>
      <c r="NED5" s="71"/>
      <c r="NEE5" s="58"/>
      <c r="NEF5" s="71"/>
      <c r="NEG5" s="71"/>
      <c r="NEH5" s="71"/>
      <c r="NEI5" s="71"/>
      <c r="NEJ5" s="58"/>
      <c r="NEK5" s="71"/>
      <c r="NEL5" s="71"/>
      <c r="NEM5" s="71"/>
      <c r="NEN5" s="71"/>
      <c r="NEO5" s="58"/>
      <c r="NEP5" s="71"/>
      <c r="NEQ5" s="71"/>
      <c r="NER5" s="71"/>
      <c r="NES5" s="71"/>
      <c r="NET5" s="58"/>
      <c r="NEU5" s="71"/>
      <c r="NEV5" s="71"/>
      <c r="NEW5" s="71"/>
      <c r="NEX5" s="71"/>
      <c r="NEY5" s="58"/>
      <c r="NEZ5" s="71"/>
      <c r="NFA5" s="71"/>
      <c r="NFB5" s="71"/>
      <c r="NFC5" s="71"/>
      <c r="NFD5" s="58"/>
      <c r="NFE5" s="71"/>
      <c r="NFF5" s="71"/>
      <c r="NFG5" s="71"/>
      <c r="NFH5" s="71"/>
      <c r="NFI5" s="58"/>
      <c r="NFJ5" s="71"/>
      <c r="NFK5" s="71"/>
      <c r="NFL5" s="71"/>
      <c r="NFM5" s="71"/>
      <c r="NFN5" s="58"/>
      <c r="NFO5" s="71"/>
      <c r="NFP5" s="71"/>
      <c r="NFQ5" s="71"/>
      <c r="NFR5" s="71"/>
      <c r="NFS5" s="58"/>
      <c r="NFT5" s="71"/>
      <c r="NFU5" s="71"/>
      <c r="NFV5" s="71"/>
      <c r="NFW5" s="71"/>
      <c r="NFX5" s="58"/>
      <c r="NFY5" s="71"/>
      <c r="NFZ5" s="71"/>
      <c r="NGA5" s="71"/>
      <c r="NGB5" s="71"/>
      <c r="NGC5" s="58"/>
      <c r="NGD5" s="71"/>
      <c r="NGE5" s="71"/>
      <c r="NGF5" s="71"/>
      <c r="NGG5" s="71"/>
      <c r="NGH5" s="58"/>
      <c r="NGI5" s="71"/>
      <c r="NGJ5" s="71"/>
      <c r="NGK5" s="71"/>
      <c r="NGL5" s="71"/>
      <c r="NGM5" s="58"/>
      <c r="NGN5" s="71"/>
      <c r="NGO5" s="71"/>
      <c r="NGP5" s="71"/>
      <c r="NGQ5" s="71"/>
      <c r="NGR5" s="58"/>
      <c r="NGS5" s="71"/>
      <c r="NGT5" s="71"/>
      <c r="NGU5" s="71"/>
      <c r="NGV5" s="71"/>
      <c r="NGW5" s="58"/>
      <c r="NGX5" s="71"/>
      <c r="NGY5" s="71"/>
      <c r="NGZ5" s="71"/>
      <c r="NHA5" s="71"/>
      <c r="NHB5" s="58"/>
      <c r="NHC5" s="71"/>
      <c r="NHD5" s="71"/>
      <c r="NHE5" s="71"/>
      <c r="NHF5" s="71"/>
      <c r="NHG5" s="58"/>
      <c r="NHH5" s="71"/>
      <c r="NHI5" s="71"/>
      <c r="NHJ5" s="71"/>
      <c r="NHK5" s="71"/>
      <c r="NHL5" s="58"/>
      <c r="NHM5" s="71"/>
      <c r="NHN5" s="71"/>
      <c r="NHO5" s="71"/>
      <c r="NHP5" s="71"/>
      <c r="NHQ5" s="58"/>
      <c r="NHR5" s="71"/>
      <c r="NHS5" s="71"/>
      <c r="NHT5" s="71"/>
      <c r="NHU5" s="71"/>
      <c r="NHV5" s="58"/>
      <c r="NHW5" s="71"/>
      <c r="NHX5" s="71"/>
      <c r="NHY5" s="71"/>
      <c r="NHZ5" s="71"/>
      <c r="NIA5" s="58"/>
      <c r="NIB5" s="71"/>
      <c r="NIC5" s="71"/>
      <c r="NID5" s="71"/>
      <c r="NIE5" s="71"/>
      <c r="NIF5" s="58"/>
      <c r="NIG5" s="71"/>
      <c r="NIH5" s="71"/>
      <c r="NII5" s="71"/>
      <c r="NIJ5" s="71"/>
      <c r="NIK5" s="58"/>
      <c r="NIL5" s="71"/>
      <c r="NIM5" s="71"/>
      <c r="NIN5" s="71"/>
      <c r="NIO5" s="71"/>
      <c r="NIP5" s="58"/>
      <c r="NIQ5" s="71"/>
      <c r="NIR5" s="71"/>
      <c r="NIS5" s="71"/>
      <c r="NIT5" s="71"/>
      <c r="NIU5" s="58"/>
      <c r="NIV5" s="71"/>
      <c r="NIW5" s="71"/>
      <c r="NIX5" s="71"/>
      <c r="NIY5" s="71"/>
      <c r="NIZ5" s="58"/>
      <c r="NJA5" s="71"/>
      <c r="NJB5" s="71"/>
      <c r="NJC5" s="71"/>
      <c r="NJD5" s="71"/>
      <c r="NJE5" s="58"/>
      <c r="NJF5" s="71"/>
      <c r="NJG5" s="71"/>
      <c r="NJH5" s="71"/>
      <c r="NJI5" s="71"/>
      <c r="NJJ5" s="58"/>
      <c r="NJK5" s="71"/>
      <c r="NJL5" s="71"/>
      <c r="NJM5" s="71"/>
      <c r="NJN5" s="71"/>
      <c r="NJO5" s="58"/>
      <c r="NJP5" s="71"/>
      <c r="NJQ5" s="71"/>
      <c r="NJR5" s="71"/>
      <c r="NJS5" s="71"/>
      <c r="NJT5" s="58"/>
      <c r="NJU5" s="71"/>
      <c r="NJV5" s="71"/>
      <c r="NJW5" s="71"/>
      <c r="NJX5" s="71"/>
      <c r="NJY5" s="58"/>
      <c r="NJZ5" s="71"/>
      <c r="NKA5" s="71"/>
      <c r="NKB5" s="71"/>
      <c r="NKC5" s="71"/>
      <c r="NKD5" s="58"/>
      <c r="NKE5" s="71"/>
      <c r="NKF5" s="71"/>
      <c r="NKG5" s="71"/>
      <c r="NKH5" s="71"/>
      <c r="NKI5" s="58"/>
      <c r="NKJ5" s="71"/>
      <c r="NKK5" s="71"/>
      <c r="NKL5" s="71"/>
      <c r="NKM5" s="71"/>
      <c r="NKN5" s="58"/>
      <c r="NKO5" s="71"/>
      <c r="NKP5" s="71"/>
      <c r="NKQ5" s="71"/>
      <c r="NKR5" s="71"/>
      <c r="NKS5" s="58"/>
      <c r="NKT5" s="71"/>
      <c r="NKU5" s="71"/>
      <c r="NKV5" s="71"/>
      <c r="NKW5" s="71"/>
      <c r="NKX5" s="58"/>
      <c r="NKY5" s="71"/>
      <c r="NKZ5" s="71"/>
      <c r="NLA5" s="71"/>
      <c r="NLB5" s="71"/>
      <c r="NLC5" s="58"/>
      <c r="NLD5" s="71"/>
      <c r="NLE5" s="71"/>
      <c r="NLF5" s="71"/>
      <c r="NLG5" s="71"/>
      <c r="NLH5" s="58"/>
      <c r="NLI5" s="71"/>
      <c r="NLJ5" s="71"/>
      <c r="NLK5" s="71"/>
      <c r="NLL5" s="71"/>
      <c r="NLM5" s="58"/>
      <c r="NLN5" s="71"/>
      <c r="NLO5" s="71"/>
      <c r="NLP5" s="71"/>
      <c r="NLQ5" s="71"/>
      <c r="NLR5" s="58"/>
      <c r="NLS5" s="71"/>
      <c r="NLT5" s="71"/>
      <c r="NLU5" s="71"/>
      <c r="NLV5" s="71"/>
      <c r="NLW5" s="58"/>
      <c r="NLX5" s="71"/>
      <c r="NLY5" s="71"/>
      <c r="NLZ5" s="71"/>
      <c r="NMA5" s="71"/>
      <c r="NMB5" s="58"/>
      <c r="NMC5" s="71"/>
      <c r="NMD5" s="71"/>
      <c r="NME5" s="71"/>
      <c r="NMF5" s="71"/>
      <c r="NMG5" s="58"/>
      <c r="NMH5" s="71"/>
      <c r="NMI5" s="71"/>
      <c r="NMJ5" s="71"/>
      <c r="NMK5" s="71"/>
      <c r="NML5" s="58"/>
      <c r="NMM5" s="71"/>
      <c r="NMN5" s="71"/>
      <c r="NMO5" s="71"/>
      <c r="NMP5" s="71"/>
      <c r="NMQ5" s="58"/>
      <c r="NMR5" s="71"/>
      <c r="NMS5" s="71"/>
      <c r="NMT5" s="71"/>
      <c r="NMU5" s="71"/>
      <c r="NMV5" s="58"/>
      <c r="NMW5" s="71"/>
      <c r="NMX5" s="71"/>
      <c r="NMY5" s="71"/>
      <c r="NMZ5" s="71"/>
      <c r="NNA5" s="58"/>
      <c r="NNB5" s="71"/>
      <c r="NNC5" s="71"/>
      <c r="NND5" s="71"/>
      <c r="NNE5" s="71"/>
      <c r="NNF5" s="58"/>
      <c r="NNG5" s="71"/>
      <c r="NNH5" s="71"/>
      <c r="NNI5" s="71"/>
      <c r="NNJ5" s="71"/>
      <c r="NNK5" s="58"/>
      <c r="NNL5" s="71"/>
      <c r="NNM5" s="71"/>
      <c r="NNN5" s="71"/>
      <c r="NNO5" s="71"/>
      <c r="NNP5" s="58"/>
      <c r="NNQ5" s="71"/>
      <c r="NNR5" s="71"/>
      <c r="NNS5" s="71"/>
      <c r="NNT5" s="71"/>
      <c r="NNU5" s="58"/>
      <c r="NNV5" s="71"/>
      <c r="NNW5" s="71"/>
      <c r="NNX5" s="71"/>
      <c r="NNY5" s="71"/>
      <c r="NNZ5" s="58"/>
      <c r="NOA5" s="71"/>
      <c r="NOB5" s="71"/>
      <c r="NOC5" s="71"/>
      <c r="NOD5" s="71"/>
      <c r="NOE5" s="58"/>
      <c r="NOF5" s="71"/>
      <c r="NOG5" s="71"/>
      <c r="NOH5" s="71"/>
      <c r="NOI5" s="71"/>
      <c r="NOJ5" s="58"/>
      <c r="NOK5" s="71"/>
      <c r="NOL5" s="71"/>
      <c r="NOM5" s="71"/>
      <c r="NON5" s="71"/>
      <c r="NOO5" s="58"/>
      <c r="NOP5" s="71"/>
      <c r="NOQ5" s="71"/>
      <c r="NOR5" s="71"/>
      <c r="NOS5" s="71"/>
      <c r="NOT5" s="58"/>
      <c r="NOU5" s="71"/>
      <c r="NOV5" s="71"/>
      <c r="NOW5" s="71"/>
      <c r="NOX5" s="71"/>
      <c r="NOY5" s="58"/>
      <c r="NOZ5" s="71"/>
      <c r="NPA5" s="71"/>
      <c r="NPB5" s="71"/>
      <c r="NPC5" s="71"/>
      <c r="NPD5" s="58"/>
      <c r="NPE5" s="71"/>
      <c r="NPF5" s="71"/>
      <c r="NPG5" s="71"/>
      <c r="NPH5" s="71"/>
      <c r="NPI5" s="58"/>
      <c r="NPJ5" s="71"/>
      <c r="NPK5" s="71"/>
      <c r="NPL5" s="71"/>
      <c r="NPM5" s="71"/>
      <c r="NPN5" s="58"/>
      <c r="NPO5" s="71"/>
      <c r="NPP5" s="71"/>
      <c r="NPQ5" s="71"/>
      <c r="NPR5" s="71"/>
      <c r="NPS5" s="58"/>
      <c r="NPT5" s="71"/>
      <c r="NPU5" s="71"/>
      <c r="NPV5" s="71"/>
      <c r="NPW5" s="71"/>
      <c r="NPX5" s="58"/>
      <c r="NPY5" s="71"/>
      <c r="NPZ5" s="71"/>
      <c r="NQA5" s="71"/>
      <c r="NQB5" s="71"/>
      <c r="NQC5" s="58"/>
      <c r="NQD5" s="71"/>
      <c r="NQE5" s="71"/>
      <c r="NQF5" s="71"/>
      <c r="NQG5" s="71"/>
      <c r="NQH5" s="58"/>
      <c r="NQI5" s="71"/>
      <c r="NQJ5" s="71"/>
      <c r="NQK5" s="71"/>
      <c r="NQL5" s="71"/>
      <c r="NQM5" s="58"/>
      <c r="NQN5" s="71"/>
      <c r="NQO5" s="71"/>
      <c r="NQP5" s="71"/>
      <c r="NQQ5" s="71"/>
      <c r="NQR5" s="58"/>
      <c r="NQS5" s="71"/>
      <c r="NQT5" s="71"/>
      <c r="NQU5" s="71"/>
      <c r="NQV5" s="71"/>
      <c r="NQW5" s="58"/>
      <c r="NQX5" s="71"/>
      <c r="NQY5" s="71"/>
      <c r="NQZ5" s="71"/>
      <c r="NRA5" s="71"/>
      <c r="NRB5" s="58"/>
      <c r="NRC5" s="71"/>
      <c r="NRD5" s="71"/>
      <c r="NRE5" s="71"/>
      <c r="NRF5" s="71"/>
      <c r="NRG5" s="58"/>
      <c r="NRH5" s="71"/>
      <c r="NRI5" s="71"/>
      <c r="NRJ5" s="71"/>
      <c r="NRK5" s="71"/>
      <c r="NRL5" s="58"/>
      <c r="NRM5" s="71"/>
      <c r="NRN5" s="71"/>
      <c r="NRO5" s="71"/>
      <c r="NRP5" s="71"/>
      <c r="NRQ5" s="58"/>
      <c r="NRR5" s="71"/>
      <c r="NRS5" s="71"/>
      <c r="NRT5" s="71"/>
      <c r="NRU5" s="71"/>
      <c r="NRV5" s="58"/>
      <c r="NRW5" s="71"/>
      <c r="NRX5" s="71"/>
      <c r="NRY5" s="71"/>
      <c r="NRZ5" s="71"/>
      <c r="NSA5" s="58"/>
      <c r="NSB5" s="71"/>
      <c r="NSC5" s="71"/>
      <c r="NSD5" s="71"/>
      <c r="NSE5" s="71"/>
      <c r="NSF5" s="58"/>
      <c r="NSG5" s="71"/>
      <c r="NSH5" s="71"/>
      <c r="NSI5" s="71"/>
      <c r="NSJ5" s="71"/>
      <c r="NSK5" s="58"/>
      <c r="NSL5" s="71"/>
      <c r="NSM5" s="71"/>
      <c r="NSN5" s="71"/>
      <c r="NSO5" s="71"/>
      <c r="NSP5" s="58"/>
      <c r="NSQ5" s="71"/>
      <c r="NSR5" s="71"/>
      <c r="NSS5" s="71"/>
      <c r="NST5" s="71"/>
      <c r="NSU5" s="58"/>
      <c r="NSV5" s="71"/>
      <c r="NSW5" s="71"/>
      <c r="NSX5" s="71"/>
      <c r="NSY5" s="71"/>
      <c r="NSZ5" s="58"/>
      <c r="NTA5" s="71"/>
      <c r="NTB5" s="71"/>
      <c r="NTC5" s="71"/>
      <c r="NTD5" s="71"/>
      <c r="NTE5" s="58"/>
      <c r="NTF5" s="71"/>
      <c r="NTG5" s="71"/>
      <c r="NTH5" s="71"/>
      <c r="NTI5" s="71"/>
      <c r="NTJ5" s="58"/>
      <c r="NTK5" s="71"/>
      <c r="NTL5" s="71"/>
      <c r="NTM5" s="71"/>
      <c r="NTN5" s="71"/>
      <c r="NTO5" s="58"/>
      <c r="NTP5" s="71"/>
      <c r="NTQ5" s="71"/>
      <c r="NTR5" s="71"/>
      <c r="NTS5" s="71"/>
      <c r="NTT5" s="58"/>
      <c r="NTU5" s="71"/>
      <c r="NTV5" s="71"/>
      <c r="NTW5" s="71"/>
      <c r="NTX5" s="71"/>
      <c r="NTY5" s="58"/>
      <c r="NTZ5" s="71"/>
      <c r="NUA5" s="71"/>
      <c r="NUB5" s="71"/>
      <c r="NUC5" s="71"/>
      <c r="NUD5" s="58"/>
      <c r="NUE5" s="71"/>
      <c r="NUF5" s="71"/>
      <c r="NUG5" s="71"/>
      <c r="NUH5" s="71"/>
      <c r="NUI5" s="58"/>
      <c r="NUJ5" s="71"/>
      <c r="NUK5" s="71"/>
      <c r="NUL5" s="71"/>
      <c r="NUM5" s="71"/>
      <c r="NUN5" s="58"/>
      <c r="NUO5" s="71"/>
      <c r="NUP5" s="71"/>
      <c r="NUQ5" s="71"/>
      <c r="NUR5" s="71"/>
      <c r="NUS5" s="58"/>
      <c r="NUT5" s="71"/>
      <c r="NUU5" s="71"/>
      <c r="NUV5" s="71"/>
      <c r="NUW5" s="71"/>
      <c r="NUX5" s="58"/>
      <c r="NUY5" s="71"/>
      <c r="NUZ5" s="71"/>
      <c r="NVA5" s="71"/>
      <c r="NVB5" s="71"/>
      <c r="NVC5" s="58"/>
      <c r="NVD5" s="71"/>
      <c r="NVE5" s="71"/>
      <c r="NVF5" s="71"/>
      <c r="NVG5" s="71"/>
      <c r="NVH5" s="58"/>
      <c r="NVI5" s="71"/>
      <c r="NVJ5" s="71"/>
      <c r="NVK5" s="71"/>
      <c r="NVL5" s="71"/>
      <c r="NVM5" s="58"/>
      <c r="NVN5" s="71"/>
      <c r="NVO5" s="71"/>
      <c r="NVP5" s="71"/>
      <c r="NVQ5" s="71"/>
      <c r="NVR5" s="58"/>
      <c r="NVS5" s="71"/>
      <c r="NVT5" s="71"/>
      <c r="NVU5" s="71"/>
      <c r="NVV5" s="71"/>
      <c r="NVW5" s="58"/>
      <c r="NVX5" s="71"/>
      <c r="NVY5" s="71"/>
      <c r="NVZ5" s="71"/>
      <c r="NWA5" s="71"/>
      <c r="NWB5" s="58"/>
      <c r="NWC5" s="71"/>
      <c r="NWD5" s="71"/>
      <c r="NWE5" s="71"/>
      <c r="NWF5" s="71"/>
      <c r="NWG5" s="58"/>
      <c r="NWH5" s="71"/>
      <c r="NWI5" s="71"/>
      <c r="NWJ5" s="71"/>
      <c r="NWK5" s="71"/>
      <c r="NWL5" s="58"/>
      <c r="NWM5" s="71"/>
      <c r="NWN5" s="71"/>
      <c r="NWO5" s="71"/>
      <c r="NWP5" s="71"/>
      <c r="NWQ5" s="58"/>
      <c r="NWR5" s="71"/>
      <c r="NWS5" s="71"/>
      <c r="NWT5" s="71"/>
      <c r="NWU5" s="71"/>
      <c r="NWV5" s="58"/>
      <c r="NWW5" s="71"/>
      <c r="NWX5" s="71"/>
      <c r="NWY5" s="71"/>
      <c r="NWZ5" s="71"/>
      <c r="NXA5" s="58"/>
      <c r="NXB5" s="71"/>
      <c r="NXC5" s="71"/>
      <c r="NXD5" s="71"/>
      <c r="NXE5" s="71"/>
      <c r="NXF5" s="58"/>
      <c r="NXG5" s="71"/>
      <c r="NXH5" s="71"/>
      <c r="NXI5" s="71"/>
      <c r="NXJ5" s="71"/>
      <c r="NXK5" s="58"/>
      <c r="NXL5" s="71"/>
      <c r="NXM5" s="71"/>
      <c r="NXN5" s="71"/>
      <c r="NXO5" s="71"/>
      <c r="NXP5" s="58"/>
      <c r="NXQ5" s="71"/>
      <c r="NXR5" s="71"/>
      <c r="NXS5" s="71"/>
      <c r="NXT5" s="71"/>
      <c r="NXU5" s="58"/>
      <c r="NXV5" s="71"/>
      <c r="NXW5" s="71"/>
      <c r="NXX5" s="71"/>
      <c r="NXY5" s="71"/>
      <c r="NXZ5" s="58"/>
      <c r="NYA5" s="71"/>
      <c r="NYB5" s="71"/>
      <c r="NYC5" s="71"/>
      <c r="NYD5" s="71"/>
      <c r="NYE5" s="58"/>
      <c r="NYF5" s="71"/>
      <c r="NYG5" s="71"/>
      <c r="NYH5" s="71"/>
      <c r="NYI5" s="71"/>
      <c r="NYJ5" s="58"/>
      <c r="NYK5" s="71"/>
      <c r="NYL5" s="71"/>
      <c r="NYM5" s="71"/>
      <c r="NYN5" s="71"/>
      <c r="NYO5" s="58"/>
      <c r="NYP5" s="71"/>
      <c r="NYQ5" s="71"/>
      <c r="NYR5" s="71"/>
      <c r="NYS5" s="71"/>
      <c r="NYT5" s="58"/>
      <c r="NYU5" s="71"/>
      <c r="NYV5" s="71"/>
      <c r="NYW5" s="71"/>
      <c r="NYX5" s="71"/>
      <c r="NYY5" s="58"/>
      <c r="NYZ5" s="71"/>
      <c r="NZA5" s="71"/>
      <c r="NZB5" s="71"/>
      <c r="NZC5" s="71"/>
      <c r="NZD5" s="58"/>
      <c r="NZE5" s="71"/>
      <c r="NZF5" s="71"/>
      <c r="NZG5" s="71"/>
      <c r="NZH5" s="71"/>
      <c r="NZI5" s="58"/>
      <c r="NZJ5" s="71"/>
      <c r="NZK5" s="71"/>
      <c r="NZL5" s="71"/>
      <c r="NZM5" s="71"/>
      <c r="NZN5" s="58"/>
      <c r="NZO5" s="71"/>
      <c r="NZP5" s="71"/>
      <c r="NZQ5" s="71"/>
      <c r="NZR5" s="71"/>
      <c r="NZS5" s="58"/>
      <c r="NZT5" s="71"/>
      <c r="NZU5" s="71"/>
      <c r="NZV5" s="71"/>
      <c r="NZW5" s="71"/>
      <c r="NZX5" s="58"/>
      <c r="NZY5" s="71"/>
      <c r="NZZ5" s="71"/>
      <c r="OAA5" s="71"/>
      <c r="OAB5" s="71"/>
      <c r="OAC5" s="58"/>
      <c r="OAD5" s="71"/>
      <c r="OAE5" s="71"/>
      <c r="OAF5" s="71"/>
      <c r="OAG5" s="71"/>
      <c r="OAH5" s="58"/>
      <c r="OAI5" s="71"/>
      <c r="OAJ5" s="71"/>
      <c r="OAK5" s="71"/>
      <c r="OAL5" s="71"/>
      <c r="OAM5" s="58"/>
      <c r="OAN5" s="71"/>
      <c r="OAO5" s="71"/>
      <c r="OAP5" s="71"/>
      <c r="OAQ5" s="71"/>
      <c r="OAR5" s="58"/>
      <c r="OAS5" s="71"/>
      <c r="OAT5" s="71"/>
      <c r="OAU5" s="71"/>
      <c r="OAV5" s="71"/>
      <c r="OAW5" s="58"/>
      <c r="OAX5" s="71"/>
      <c r="OAY5" s="71"/>
      <c r="OAZ5" s="71"/>
      <c r="OBA5" s="71"/>
      <c r="OBB5" s="58"/>
      <c r="OBC5" s="71"/>
      <c r="OBD5" s="71"/>
      <c r="OBE5" s="71"/>
      <c r="OBF5" s="71"/>
      <c r="OBG5" s="58"/>
      <c r="OBH5" s="71"/>
      <c r="OBI5" s="71"/>
      <c r="OBJ5" s="71"/>
      <c r="OBK5" s="71"/>
      <c r="OBL5" s="58"/>
      <c r="OBM5" s="71"/>
      <c r="OBN5" s="71"/>
      <c r="OBO5" s="71"/>
      <c r="OBP5" s="71"/>
      <c r="OBQ5" s="58"/>
      <c r="OBR5" s="71"/>
      <c r="OBS5" s="71"/>
      <c r="OBT5" s="71"/>
      <c r="OBU5" s="71"/>
      <c r="OBV5" s="58"/>
      <c r="OBW5" s="71"/>
      <c r="OBX5" s="71"/>
      <c r="OBY5" s="71"/>
      <c r="OBZ5" s="71"/>
      <c r="OCA5" s="58"/>
      <c r="OCB5" s="71"/>
      <c r="OCC5" s="71"/>
      <c r="OCD5" s="71"/>
      <c r="OCE5" s="71"/>
      <c r="OCF5" s="58"/>
      <c r="OCG5" s="71"/>
      <c r="OCH5" s="71"/>
      <c r="OCI5" s="71"/>
      <c r="OCJ5" s="71"/>
      <c r="OCK5" s="58"/>
      <c r="OCL5" s="71"/>
      <c r="OCM5" s="71"/>
      <c r="OCN5" s="71"/>
      <c r="OCO5" s="71"/>
      <c r="OCP5" s="58"/>
      <c r="OCQ5" s="71"/>
      <c r="OCR5" s="71"/>
      <c r="OCS5" s="71"/>
      <c r="OCT5" s="71"/>
      <c r="OCU5" s="58"/>
      <c r="OCV5" s="71"/>
      <c r="OCW5" s="71"/>
      <c r="OCX5" s="71"/>
      <c r="OCY5" s="71"/>
      <c r="OCZ5" s="58"/>
      <c r="ODA5" s="71"/>
      <c r="ODB5" s="71"/>
      <c r="ODC5" s="71"/>
      <c r="ODD5" s="71"/>
      <c r="ODE5" s="58"/>
      <c r="ODF5" s="71"/>
      <c r="ODG5" s="71"/>
      <c r="ODH5" s="71"/>
      <c r="ODI5" s="71"/>
      <c r="ODJ5" s="58"/>
      <c r="ODK5" s="71"/>
      <c r="ODL5" s="71"/>
      <c r="ODM5" s="71"/>
      <c r="ODN5" s="71"/>
      <c r="ODO5" s="58"/>
      <c r="ODP5" s="71"/>
      <c r="ODQ5" s="71"/>
      <c r="ODR5" s="71"/>
      <c r="ODS5" s="71"/>
      <c r="ODT5" s="58"/>
      <c r="ODU5" s="71"/>
      <c r="ODV5" s="71"/>
      <c r="ODW5" s="71"/>
      <c r="ODX5" s="71"/>
      <c r="ODY5" s="58"/>
      <c r="ODZ5" s="71"/>
      <c r="OEA5" s="71"/>
      <c r="OEB5" s="71"/>
      <c r="OEC5" s="71"/>
      <c r="OED5" s="58"/>
      <c r="OEE5" s="71"/>
      <c r="OEF5" s="71"/>
      <c r="OEG5" s="71"/>
      <c r="OEH5" s="71"/>
      <c r="OEI5" s="58"/>
      <c r="OEJ5" s="71"/>
      <c r="OEK5" s="71"/>
      <c r="OEL5" s="71"/>
      <c r="OEM5" s="71"/>
      <c r="OEN5" s="58"/>
      <c r="OEO5" s="71"/>
      <c r="OEP5" s="71"/>
      <c r="OEQ5" s="71"/>
      <c r="OER5" s="71"/>
      <c r="OES5" s="58"/>
      <c r="OET5" s="71"/>
      <c r="OEU5" s="71"/>
      <c r="OEV5" s="71"/>
      <c r="OEW5" s="71"/>
      <c r="OEX5" s="58"/>
      <c r="OEY5" s="71"/>
      <c r="OEZ5" s="71"/>
      <c r="OFA5" s="71"/>
      <c r="OFB5" s="71"/>
      <c r="OFC5" s="58"/>
      <c r="OFD5" s="71"/>
      <c r="OFE5" s="71"/>
      <c r="OFF5" s="71"/>
      <c r="OFG5" s="71"/>
      <c r="OFH5" s="58"/>
      <c r="OFI5" s="71"/>
      <c r="OFJ5" s="71"/>
      <c r="OFK5" s="71"/>
      <c r="OFL5" s="71"/>
      <c r="OFM5" s="58"/>
      <c r="OFN5" s="71"/>
      <c r="OFO5" s="71"/>
      <c r="OFP5" s="71"/>
      <c r="OFQ5" s="71"/>
      <c r="OFR5" s="58"/>
      <c r="OFS5" s="71"/>
      <c r="OFT5" s="71"/>
      <c r="OFU5" s="71"/>
      <c r="OFV5" s="71"/>
      <c r="OFW5" s="58"/>
      <c r="OFX5" s="71"/>
      <c r="OFY5" s="71"/>
      <c r="OFZ5" s="71"/>
      <c r="OGA5" s="71"/>
      <c r="OGB5" s="58"/>
      <c r="OGC5" s="71"/>
      <c r="OGD5" s="71"/>
      <c r="OGE5" s="71"/>
      <c r="OGF5" s="71"/>
      <c r="OGG5" s="58"/>
      <c r="OGH5" s="71"/>
      <c r="OGI5" s="71"/>
      <c r="OGJ5" s="71"/>
      <c r="OGK5" s="71"/>
      <c r="OGL5" s="58"/>
      <c r="OGM5" s="71"/>
      <c r="OGN5" s="71"/>
      <c r="OGO5" s="71"/>
      <c r="OGP5" s="71"/>
      <c r="OGQ5" s="58"/>
      <c r="OGR5" s="71"/>
      <c r="OGS5" s="71"/>
      <c r="OGT5" s="71"/>
      <c r="OGU5" s="71"/>
      <c r="OGV5" s="58"/>
      <c r="OGW5" s="71"/>
      <c r="OGX5" s="71"/>
      <c r="OGY5" s="71"/>
      <c r="OGZ5" s="71"/>
      <c r="OHA5" s="58"/>
      <c r="OHB5" s="71"/>
      <c r="OHC5" s="71"/>
      <c r="OHD5" s="71"/>
      <c r="OHE5" s="71"/>
      <c r="OHF5" s="58"/>
      <c r="OHG5" s="71"/>
      <c r="OHH5" s="71"/>
      <c r="OHI5" s="71"/>
      <c r="OHJ5" s="71"/>
      <c r="OHK5" s="58"/>
      <c r="OHL5" s="71"/>
      <c r="OHM5" s="71"/>
      <c r="OHN5" s="71"/>
      <c r="OHO5" s="71"/>
      <c r="OHP5" s="58"/>
      <c r="OHQ5" s="71"/>
      <c r="OHR5" s="71"/>
      <c r="OHS5" s="71"/>
      <c r="OHT5" s="71"/>
      <c r="OHU5" s="58"/>
      <c r="OHV5" s="71"/>
      <c r="OHW5" s="71"/>
      <c r="OHX5" s="71"/>
      <c r="OHY5" s="71"/>
      <c r="OHZ5" s="58"/>
      <c r="OIA5" s="71"/>
      <c r="OIB5" s="71"/>
      <c r="OIC5" s="71"/>
      <c r="OID5" s="71"/>
      <c r="OIE5" s="58"/>
      <c r="OIF5" s="71"/>
      <c r="OIG5" s="71"/>
      <c r="OIH5" s="71"/>
      <c r="OII5" s="71"/>
      <c r="OIJ5" s="58"/>
      <c r="OIK5" s="71"/>
      <c r="OIL5" s="71"/>
      <c r="OIM5" s="71"/>
      <c r="OIN5" s="71"/>
      <c r="OIO5" s="58"/>
      <c r="OIP5" s="71"/>
      <c r="OIQ5" s="71"/>
      <c r="OIR5" s="71"/>
      <c r="OIS5" s="71"/>
      <c r="OIT5" s="58"/>
      <c r="OIU5" s="71"/>
      <c r="OIV5" s="71"/>
      <c r="OIW5" s="71"/>
      <c r="OIX5" s="71"/>
      <c r="OIY5" s="58"/>
      <c r="OIZ5" s="71"/>
      <c r="OJA5" s="71"/>
      <c r="OJB5" s="71"/>
      <c r="OJC5" s="71"/>
      <c r="OJD5" s="58"/>
      <c r="OJE5" s="71"/>
      <c r="OJF5" s="71"/>
      <c r="OJG5" s="71"/>
      <c r="OJH5" s="71"/>
      <c r="OJI5" s="58"/>
      <c r="OJJ5" s="71"/>
      <c r="OJK5" s="71"/>
      <c r="OJL5" s="71"/>
      <c r="OJM5" s="71"/>
      <c r="OJN5" s="58"/>
      <c r="OJO5" s="71"/>
      <c r="OJP5" s="71"/>
      <c r="OJQ5" s="71"/>
      <c r="OJR5" s="71"/>
      <c r="OJS5" s="58"/>
      <c r="OJT5" s="71"/>
      <c r="OJU5" s="71"/>
      <c r="OJV5" s="71"/>
      <c r="OJW5" s="71"/>
      <c r="OJX5" s="58"/>
      <c r="OJY5" s="71"/>
      <c r="OJZ5" s="71"/>
      <c r="OKA5" s="71"/>
      <c r="OKB5" s="71"/>
      <c r="OKC5" s="58"/>
      <c r="OKD5" s="71"/>
      <c r="OKE5" s="71"/>
      <c r="OKF5" s="71"/>
      <c r="OKG5" s="71"/>
      <c r="OKH5" s="58"/>
      <c r="OKI5" s="71"/>
      <c r="OKJ5" s="71"/>
      <c r="OKK5" s="71"/>
      <c r="OKL5" s="71"/>
      <c r="OKM5" s="58"/>
      <c r="OKN5" s="71"/>
      <c r="OKO5" s="71"/>
      <c r="OKP5" s="71"/>
      <c r="OKQ5" s="71"/>
      <c r="OKR5" s="58"/>
      <c r="OKS5" s="71"/>
      <c r="OKT5" s="71"/>
      <c r="OKU5" s="71"/>
      <c r="OKV5" s="71"/>
      <c r="OKW5" s="58"/>
      <c r="OKX5" s="71"/>
      <c r="OKY5" s="71"/>
      <c r="OKZ5" s="71"/>
      <c r="OLA5" s="71"/>
      <c r="OLB5" s="58"/>
      <c r="OLC5" s="71"/>
      <c r="OLD5" s="71"/>
      <c r="OLE5" s="71"/>
      <c r="OLF5" s="71"/>
      <c r="OLG5" s="58"/>
      <c r="OLH5" s="71"/>
      <c r="OLI5" s="71"/>
      <c r="OLJ5" s="71"/>
      <c r="OLK5" s="71"/>
      <c r="OLL5" s="58"/>
      <c r="OLM5" s="71"/>
      <c r="OLN5" s="71"/>
      <c r="OLO5" s="71"/>
      <c r="OLP5" s="71"/>
      <c r="OLQ5" s="58"/>
      <c r="OLR5" s="71"/>
      <c r="OLS5" s="71"/>
      <c r="OLT5" s="71"/>
      <c r="OLU5" s="71"/>
      <c r="OLV5" s="58"/>
      <c r="OLW5" s="71"/>
      <c r="OLX5" s="71"/>
      <c r="OLY5" s="71"/>
      <c r="OLZ5" s="71"/>
      <c r="OMA5" s="58"/>
      <c r="OMB5" s="71"/>
      <c r="OMC5" s="71"/>
      <c r="OMD5" s="71"/>
      <c r="OME5" s="71"/>
      <c r="OMF5" s="58"/>
      <c r="OMG5" s="71"/>
      <c r="OMH5" s="71"/>
      <c r="OMI5" s="71"/>
      <c r="OMJ5" s="71"/>
      <c r="OMK5" s="58"/>
      <c r="OML5" s="71"/>
      <c r="OMM5" s="71"/>
      <c r="OMN5" s="71"/>
      <c r="OMO5" s="71"/>
      <c r="OMP5" s="58"/>
      <c r="OMQ5" s="71"/>
      <c r="OMR5" s="71"/>
      <c r="OMS5" s="71"/>
      <c r="OMT5" s="71"/>
      <c r="OMU5" s="58"/>
      <c r="OMV5" s="71"/>
      <c r="OMW5" s="71"/>
      <c r="OMX5" s="71"/>
      <c r="OMY5" s="71"/>
      <c r="OMZ5" s="58"/>
      <c r="ONA5" s="71"/>
      <c r="ONB5" s="71"/>
      <c r="ONC5" s="71"/>
      <c r="OND5" s="71"/>
      <c r="ONE5" s="58"/>
      <c r="ONF5" s="71"/>
      <c r="ONG5" s="71"/>
      <c r="ONH5" s="71"/>
      <c r="ONI5" s="71"/>
      <c r="ONJ5" s="58"/>
      <c r="ONK5" s="71"/>
      <c r="ONL5" s="71"/>
      <c r="ONM5" s="71"/>
      <c r="ONN5" s="71"/>
      <c r="ONO5" s="58"/>
      <c r="ONP5" s="71"/>
      <c r="ONQ5" s="71"/>
      <c r="ONR5" s="71"/>
      <c r="ONS5" s="71"/>
      <c r="ONT5" s="58"/>
      <c r="ONU5" s="71"/>
      <c r="ONV5" s="71"/>
      <c r="ONW5" s="71"/>
      <c r="ONX5" s="71"/>
      <c r="ONY5" s="58"/>
      <c r="ONZ5" s="71"/>
      <c r="OOA5" s="71"/>
      <c r="OOB5" s="71"/>
      <c r="OOC5" s="71"/>
      <c r="OOD5" s="58"/>
      <c r="OOE5" s="71"/>
      <c r="OOF5" s="71"/>
      <c r="OOG5" s="71"/>
      <c r="OOH5" s="71"/>
      <c r="OOI5" s="58"/>
      <c r="OOJ5" s="71"/>
      <c r="OOK5" s="71"/>
      <c r="OOL5" s="71"/>
      <c r="OOM5" s="71"/>
      <c r="OON5" s="58"/>
      <c r="OOO5" s="71"/>
      <c r="OOP5" s="71"/>
      <c r="OOQ5" s="71"/>
      <c r="OOR5" s="71"/>
      <c r="OOS5" s="58"/>
      <c r="OOT5" s="71"/>
      <c r="OOU5" s="71"/>
      <c r="OOV5" s="71"/>
      <c r="OOW5" s="71"/>
      <c r="OOX5" s="58"/>
      <c r="OOY5" s="71"/>
      <c r="OOZ5" s="71"/>
      <c r="OPA5" s="71"/>
      <c r="OPB5" s="71"/>
      <c r="OPC5" s="58"/>
      <c r="OPD5" s="71"/>
      <c r="OPE5" s="71"/>
      <c r="OPF5" s="71"/>
      <c r="OPG5" s="71"/>
      <c r="OPH5" s="58"/>
      <c r="OPI5" s="71"/>
      <c r="OPJ5" s="71"/>
      <c r="OPK5" s="71"/>
      <c r="OPL5" s="71"/>
      <c r="OPM5" s="58"/>
      <c r="OPN5" s="71"/>
      <c r="OPO5" s="71"/>
      <c r="OPP5" s="71"/>
      <c r="OPQ5" s="71"/>
      <c r="OPR5" s="58"/>
      <c r="OPS5" s="71"/>
      <c r="OPT5" s="71"/>
      <c r="OPU5" s="71"/>
      <c r="OPV5" s="71"/>
      <c r="OPW5" s="58"/>
      <c r="OPX5" s="71"/>
      <c r="OPY5" s="71"/>
      <c r="OPZ5" s="71"/>
      <c r="OQA5" s="71"/>
      <c r="OQB5" s="58"/>
      <c r="OQC5" s="71"/>
      <c r="OQD5" s="71"/>
      <c r="OQE5" s="71"/>
      <c r="OQF5" s="71"/>
      <c r="OQG5" s="58"/>
      <c r="OQH5" s="71"/>
      <c r="OQI5" s="71"/>
      <c r="OQJ5" s="71"/>
      <c r="OQK5" s="71"/>
      <c r="OQL5" s="58"/>
      <c r="OQM5" s="71"/>
      <c r="OQN5" s="71"/>
      <c r="OQO5" s="71"/>
      <c r="OQP5" s="71"/>
      <c r="OQQ5" s="58"/>
      <c r="OQR5" s="71"/>
      <c r="OQS5" s="71"/>
      <c r="OQT5" s="71"/>
      <c r="OQU5" s="71"/>
      <c r="OQV5" s="58"/>
      <c r="OQW5" s="71"/>
      <c r="OQX5" s="71"/>
      <c r="OQY5" s="71"/>
      <c r="OQZ5" s="71"/>
      <c r="ORA5" s="58"/>
      <c r="ORB5" s="71"/>
      <c r="ORC5" s="71"/>
      <c r="ORD5" s="71"/>
      <c r="ORE5" s="71"/>
      <c r="ORF5" s="58"/>
      <c r="ORG5" s="71"/>
      <c r="ORH5" s="71"/>
      <c r="ORI5" s="71"/>
      <c r="ORJ5" s="71"/>
      <c r="ORK5" s="58"/>
      <c r="ORL5" s="71"/>
      <c r="ORM5" s="71"/>
      <c r="ORN5" s="71"/>
      <c r="ORO5" s="71"/>
      <c r="ORP5" s="58"/>
      <c r="ORQ5" s="71"/>
      <c r="ORR5" s="71"/>
      <c r="ORS5" s="71"/>
      <c r="ORT5" s="71"/>
      <c r="ORU5" s="58"/>
      <c r="ORV5" s="71"/>
      <c r="ORW5" s="71"/>
      <c r="ORX5" s="71"/>
      <c r="ORY5" s="71"/>
      <c r="ORZ5" s="58"/>
      <c r="OSA5" s="71"/>
      <c r="OSB5" s="71"/>
      <c r="OSC5" s="71"/>
      <c r="OSD5" s="71"/>
      <c r="OSE5" s="58"/>
      <c r="OSF5" s="71"/>
      <c r="OSG5" s="71"/>
      <c r="OSH5" s="71"/>
      <c r="OSI5" s="71"/>
      <c r="OSJ5" s="58"/>
      <c r="OSK5" s="71"/>
      <c r="OSL5" s="71"/>
      <c r="OSM5" s="71"/>
      <c r="OSN5" s="71"/>
      <c r="OSO5" s="58"/>
      <c r="OSP5" s="71"/>
      <c r="OSQ5" s="71"/>
      <c r="OSR5" s="71"/>
      <c r="OSS5" s="71"/>
      <c r="OST5" s="58"/>
      <c r="OSU5" s="71"/>
      <c r="OSV5" s="71"/>
      <c r="OSW5" s="71"/>
      <c r="OSX5" s="71"/>
      <c r="OSY5" s="58"/>
      <c r="OSZ5" s="71"/>
      <c r="OTA5" s="71"/>
      <c r="OTB5" s="71"/>
      <c r="OTC5" s="71"/>
      <c r="OTD5" s="58"/>
      <c r="OTE5" s="71"/>
      <c r="OTF5" s="71"/>
      <c r="OTG5" s="71"/>
      <c r="OTH5" s="71"/>
      <c r="OTI5" s="58"/>
      <c r="OTJ5" s="71"/>
      <c r="OTK5" s="71"/>
      <c r="OTL5" s="71"/>
      <c r="OTM5" s="71"/>
      <c r="OTN5" s="58"/>
      <c r="OTO5" s="71"/>
      <c r="OTP5" s="71"/>
      <c r="OTQ5" s="71"/>
      <c r="OTR5" s="71"/>
      <c r="OTS5" s="58"/>
      <c r="OTT5" s="71"/>
      <c r="OTU5" s="71"/>
      <c r="OTV5" s="71"/>
      <c r="OTW5" s="71"/>
      <c r="OTX5" s="58"/>
      <c r="OTY5" s="71"/>
      <c r="OTZ5" s="71"/>
      <c r="OUA5" s="71"/>
      <c r="OUB5" s="71"/>
      <c r="OUC5" s="58"/>
      <c r="OUD5" s="71"/>
      <c r="OUE5" s="71"/>
      <c r="OUF5" s="71"/>
      <c r="OUG5" s="71"/>
      <c r="OUH5" s="58"/>
      <c r="OUI5" s="71"/>
      <c r="OUJ5" s="71"/>
      <c r="OUK5" s="71"/>
      <c r="OUL5" s="71"/>
      <c r="OUM5" s="58"/>
      <c r="OUN5" s="71"/>
      <c r="OUO5" s="71"/>
      <c r="OUP5" s="71"/>
      <c r="OUQ5" s="71"/>
      <c r="OUR5" s="58"/>
      <c r="OUS5" s="71"/>
      <c r="OUT5" s="71"/>
      <c r="OUU5" s="71"/>
      <c r="OUV5" s="71"/>
      <c r="OUW5" s="58"/>
      <c r="OUX5" s="71"/>
      <c r="OUY5" s="71"/>
      <c r="OUZ5" s="71"/>
      <c r="OVA5" s="71"/>
      <c r="OVB5" s="58"/>
      <c r="OVC5" s="71"/>
      <c r="OVD5" s="71"/>
      <c r="OVE5" s="71"/>
      <c r="OVF5" s="71"/>
      <c r="OVG5" s="58"/>
      <c r="OVH5" s="71"/>
      <c r="OVI5" s="71"/>
      <c r="OVJ5" s="71"/>
      <c r="OVK5" s="71"/>
      <c r="OVL5" s="58"/>
      <c r="OVM5" s="71"/>
      <c r="OVN5" s="71"/>
      <c r="OVO5" s="71"/>
      <c r="OVP5" s="71"/>
      <c r="OVQ5" s="58"/>
      <c r="OVR5" s="71"/>
      <c r="OVS5" s="71"/>
      <c r="OVT5" s="71"/>
      <c r="OVU5" s="71"/>
      <c r="OVV5" s="58"/>
      <c r="OVW5" s="71"/>
      <c r="OVX5" s="71"/>
      <c r="OVY5" s="71"/>
      <c r="OVZ5" s="71"/>
      <c r="OWA5" s="58"/>
      <c r="OWB5" s="71"/>
      <c r="OWC5" s="71"/>
      <c r="OWD5" s="71"/>
      <c r="OWE5" s="71"/>
      <c r="OWF5" s="58"/>
      <c r="OWG5" s="71"/>
      <c r="OWH5" s="71"/>
      <c r="OWI5" s="71"/>
      <c r="OWJ5" s="71"/>
      <c r="OWK5" s="58"/>
      <c r="OWL5" s="71"/>
      <c r="OWM5" s="71"/>
      <c r="OWN5" s="71"/>
      <c r="OWO5" s="71"/>
      <c r="OWP5" s="58"/>
      <c r="OWQ5" s="71"/>
      <c r="OWR5" s="71"/>
      <c r="OWS5" s="71"/>
      <c r="OWT5" s="71"/>
      <c r="OWU5" s="58"/>
      <c r="OWV5" s="71"/>
      <c r="OWW5" s="71"/>
      <c r="OWX5" s="71"/>
      <c r="OWY5" s="71"/>
      <c r="OWZ5" s="58"/>
      <c r="OXA5" s="71"/>
      <c r="OXB5" s="71"/>
      <c r="OXC5" s="71"/>
      <c r="OXD5" s="71"/>
      <c r="OXE5" s="58"/>
      <c r="OXF5" s="71"/>
      <c r="OXG5" s="71"/>
      <c r="OXH5" s="71"/>
      <c r="OXI5" s="71"/>
      <c r="OXJ5" s="58"/>
      <c r="OXK5" s="71"/>
      <c r="OXL5" s="71"/>
      <c r="OXM5" s="71"/>
      <c r="OXN5" s="71"/>
      <c r="OXO5" s="58"/>
      <c r="OXP5" s="71"/>
      <c r="OXQ5" s="71"/>
      <c r="OXR5" s="71"/>
      <c r="OXS5" s="71"/>
      <c r="OXT5" s="58"/>
      <c r="OXU5" s="71"/>
      <c r="OXV5" s="71"/>
      <c r="OXW5" s="71"/>
      <c r="OXX5" s="71"/>
      <c r="OXY5" s="58"/>
      <c r="OXZ5" s="71"/>
      <c r="OYA5" s="71"/>
      <c r="OYB5" s="71"/>
      <c r="OYC5" s="71"/>
      <c r="OYD5" s="58"/>
      <c r="OYE5" s="71"/>
      <c r="OYF5" s="71"/>
      <c r="OYG5" s="71"/>
      <c r="OYH5" s="71"/>
      <c r="OYI5" s="58"/>
      <c r="OYJ5" s="71"/>
      <c r="OYK5" s="71"/>
      <c r="OYL5" s="71"/>
      <c r="OYM5" s="71"/>
      <c r="OYN5" s="58"/>
      <c r="OYO5" s="71"/>
      <c r="OYP5" s="71"/>
      <c r="OYQ5" s="71"/>
      <c r="OYR5" s="71"/>
      <c r="OYS5" s="58"/>
      <c r="OYT5" s="71"/>
      <c r="OYU5" s="71"/>
      <c r="OYV5" s="71"/>
      <c r="OYW5" s="71"/>
      <c r="OYX5" s="58"/>
      <c r="OYY5" s="71"/>
      <c r="OYZ5" s="71"/>
      <c r="OZA5" s="71"/>
      <c r="OZB5" s="71"/>
      <c r="OZC5" s="58"/>
      <c r="OZD5" s="71"/>
      <c r="OZE5" s="71"/>
      <c r="OZF5" s="71"/>
      <c r="OZG5" s="71"/>
      <c r="OZH5" s="58"/>
      <c r="OZI5" s="71"/>
      <c r="OZJ5" s="71"/>
      <c r="OZK5" s="71"/>
      <c r="OZL5" s="71"/>
      <c r="OZM5" s="58"/>
      <c r="OZN5" s="71"/>
      <c r="OZO5" s="71"/>
      <c r="OZP5" s="71"/>
      <c r="OZQ5" s="71"/>
      <c r="OZR5" s="58"/>
      <c r="OZS5" s="71"/>
      <c r="OZT5" s="71"/>
      <c r="OZU5" s="71"/>
      <c r="OZV5" s="71"/>
      <c r="OZW5" s="58"/>
      <c r="OZX5" s="71"/>
      <c r="OZY5" s="71"/>
      <c r="OZZ5" s="71"/>
      <c r="PAA5" s="71"/>
      <c r="PAB5" s="58"/>
      <c r="PAC5" s="71"/>
      <c r="PAD5" s="71"/>
      <c r="PAE5" s="71"/>
      <c r="PAF5" s="71"/>
      <c r="PAG5" s="58"/>
      <c r="PAH5" s="71"/>
      <c r="PAI5" s="71"/>
      <c r="PAJ5" s="71"/>
      <c r="PAK5" s="71"/>
      <c r="PAL5" s="58"/>
      <c r="PAM5" s="71"/>
      <c r="PAN5" s="71"/>
      <c r="PAO5" s="71"/>
      <c r="PAP5" s="71"/>
      <c r="PAQ5" s="58"/>
      <c r="PAR5" s="71"/>
      <c r="PAS5" s="71"/>
      <c r="PAT5" s="71"/>
      <c r="PAU5" s="71"/>
      <c r="PAV5" s="58"/>
      <c r="PAW5" s="71"/>
      <c r="PAX5" s="71"/>
      <c r="PAY5" s="71"/>
      <c r="PAZ5" s="71"/>
      <c r="PBA5" s="58"/>
      <c r="PBB5" s="71"/>
      <c r="PBC5" s="71"/>
      <c r="PBD5" s="71"/>
      <c r="PBE5" s="71"/>
      <c r="PBF5" s="58"/>
      <c r="PBG5" s="71"/>
      <c r="PBH5" s="71"/>
      <c r="PBI5" s="71"/>
      <c r="PBJ5" s="71"/>
      <c r="PBK5" s="58"/>
      <c r="PBL5" s="71"/>
      <c r="PBM5" s="71"/>
      <c r="PBN5" s="71"/>
      <c r="PBO5" s="71"/>
      <c r="PBP5" s="58"/>
      <c r="PBQ5" s="71"/>
      <c r="PBR5" s="71"/>
      <c r="PBS5" s="71"/>
      <c r="PBT5" s="71"/>
      <c r="PBU5" s="58"/>
      <c r="PBV5" s="71"/>
      <c r="PBW5" s="71"/>
      <c r="PBX5" s="71"/>
      <c r="PBY5" s="71"/>
      <c r="PBZ5" s="58"/>
      <c r="PCA5" s="71"/>
      <c r="PCB5" s="71"/>
      <c r="PCC5" s="71"/>
      <c r="PCD5" s="71"/>
      <c r="PCE5" s="58"/>
      <c r="PCF5" s="71"/>
      <c r="PCG5" s="71"/>
      <c r="PCH5" s="71"/>
      <c r="PCI5" s="71"/>
      <c r="PCJ5" s="58"/>
      <c r="PCK5" s="71"/>
      <c r="PCL5" s="71"/>
      <c r="PCM5" s="71"/>
      <c r="PCN5" s="71"/>
      <c r="PCO5" s="58"/>
      <c r="PCP5" s="71"/>
      <c r="PCQ5" s="71"/>
      <c r="PCR5" s="71"/>
      <c r="PCS5" s="71"/>
      <c r="PCT5" s="58"/>
      <c r="PCU5" s="71"/>
      <c r="PCV5" s="71"/>
      <c r="PCW5" s="71"/>
      <c r="PCX5" s="71"/>
      <c r="PCY5" s="58"/>
      <c r="PCZ5" s="71"/>
      <c r="PDA5" s="71"/>
      <c r="PDB5" s="71"/>
      <c r="PDC5" s="71"/>
      <c r="PDD5" s="58"/>
      <c r="PDE5" s="71"/>
      <c r="PDF5" s="71"/>
      <c r="PDG5" s="71"/>
      <c r="PDH5" s="71"/>
      <c r="PDI5" s="58"/>
      <c r="PDJ5" s="71"/>
      <c r="PDK5" s="71"/>
      <c r="PDL5" s="71"/>
      <c r="PDM5" s="71"/>
      <c r="PDN5" s="58"/>
      <c r="PDO5" s="71"/>
      <c r="PDP5" s="71"/>
      <c r="PDQ5" s="71"/>
      <c r="PDR5" s="71"/>
      <c r="PDS5" s="58"/>
      <c r="PDT5" s="71"/>
      <c r="PDU5" s="71"/>
      <c r="PDV5" s="71"/>
      <c r="PDW5" s="71"/>
      <c r="PDX5" s="58"/>
      <c r="PDY5" s="71"/>
      <c r="PDZ5" s="71"/>
      <c r="PEA5" s="71"/>
      <c r="PEB5" s="71"/>
      <c r="PEC5" s="58"/>
      <c r="PED5" s="71"/>
      <c r="PEE5" s="71"/>
      <c r="PEF5" s="71"/>
      <c r="PEG5" s="71"/>
      <c r="PEH5" s="58"/>
      <c r="PEI5" s="71"/>
      <c r="PEJ5" s="71"/>
      <c r="PEK5" s="71"/>
      <c r="PEL5" s="71"/>
      <c r="PEM5" s="58"/>
      <c r="PEN5" s="71"/>
      <c r="PEO5" s="71"/>
      <c r="PEP5" s="71"/>
      <c r="PEQ5" s="71"/>
      <c r="PER5" s="58"/>
      <c r="PES5" s="71"/>
      <c r="PET5" s="71"/>
      <c r="PEU5" s="71"/>
      <c r="PEV5" s="71"/>
      <c r="PEW5" s="58"/>
      <c r="PEX5" s="71"/>
      <c r="PEY5" s="71"/>
      <c r="PEZ5" s="71"/>
      <c r="PFA5" s="71"/>
      <c r="PFB5" s="58"/>
      <c r="PFC5" s="71"/>
      <c r="PFD5" s="71"/>
      <c r="PFE5" s="71"/>
      <c r="PFF5" s="71"/>
      <c r="PFG5" s="58"/>
      <c r="PFH5" s="71"/>
      <c r="PFI5" s="71"/>
      <c r="PFJ5" s="71"/>
      <c r="PFK5" s="71"/>
      <c r="PFL5" s="58"/>
      <c r="PFM5" s="71"/>
      <c r="PFN5" s="71"/>
      <c r="PFO5" s="71"/>
      <c r="PFP5" s="71"/>
      <c r="PFQ5" s="58"/>
      <c r="PFR5" s="71"/>
      <c r="PFS5" s="71"/>
      <c r="PFT5" s="71"/>
      <c r="PFU5" s="71"/>
      <c r="PFV5" s="58"/>
      <c r="PFW5" s="71"/>
      <c r="PFX5" s="71"/>
      <c r="PFY5" s="71"/>
      <c r="PFZ5" s="71"/>
      <c r="PGA5" s="58"/>
      <c r="PGB5" s="71"/>
      <c r="PGC5" s="71"/>
      <c r="PGD5" s="71"/>
      <c r="PGE5" s="71"/>
      <c r="PGF5" s="58"/>
      <c r="PGG5" s="71"/>
      <c r="PGH5" s="71"/>
      <c r="PGI5" s="71"/>
      <c r="PGJ5" s="71"/>
      <c r="PGK5" s="58"/>
      <c r="PGL5" s="71"/>
      <c r="PGM5" s="71"/>
      <c r="PGN5" s="71"/>
      <c r="PGO5" s="71"/>
      <c r="PGP5" s="58"/>
      <c r="PGQ5" s="71"/>
      <c r="PGR5" s="71"/>
      <c r="PGS5" s="71"/>
      <c r="PGT5" s="71"/>
      <c r="PGU5" s="58"/>
      <c r="PGV5" s="71"/>
      <c r="PGW5" s="71"/>
      <c r="PGX5" s="71"/>
      <c r="PGY5" s="71"/>
      <c r="PGZ5" s="58"/>
      <c r="PHA5" s="71"/>
      <c r="PHB5" s="71"/>
      <c r="PHC5" s="71"/>
      <c r="PHD5" s="71"/>
      <c r="PHE5" s="58"/>
      <c r="PHF5" s="71"/>
      <c r="PHG5" s="71"/>
      <c r="PHH5" s="71"/>
      <c r="PHI5" s="71"/>
      <c r="PHJ5" s="58"/>
      <c r="PHK5" s="71"/>
      <c r="PHL5" s="71"/>
      <c r="PHM5" s="71"/>
      <c r="PHN5" s="71"/>
      <c r="PHO5" s="58"/>
      <c r="PHP5" s="71"/>
      <c r="PHQ5" s="71"/>
      <c r="PHR5" s="71"/>
      <c r="PHS5" s="71"/>
      <c r="PHT5" s="58"/>
      <c r="PHU5" s="71"/>
      <c r="PHV5" s="71"/>
      <c r="PHW5" s="71"/>
      <c r="PHX5" s="71"/>
      <c r="PHY5" s="58"/>
      <c r="PHZ5" s="71"/>
      <c r="PIA5" s="71"/>
      <c r="PIB5" s="71"/>
      <c r="PIC5" s="71"/>
      <c r="PID5" s="58"/>
      <c r="PIE5" s="71"/>
      <c r="PIF5" s="71"/>
      <c r="PIG5" s="71"/>
      <c r="PIH5" s="71"/>
      <c r="PII5" s="58"/>
      <c r="PIJ5" s="71"/>
      <c r="PIK5" s="71"/>
      <c r="PIL5" s="71"/>
      <c r="PIM5" s="71"/>
      <c r="PIN5" s="58"/>
      <c r="PIO5" s="71"/>
      <c r="PIP5" s="71"/>
      <c r="PIQ5" s="71"/>
      <c r="PIR5" s="71"/>
      <c r="PIS5" s="58"/>
      <c r="PIT5" s="71"/>
      <c r="PIU5" s="71"/>
      <c r="PIV5" s="71"/>
      <c r="PIW5" s="71"/>
      <c r="PIX5" s="58"/>
      <c r="PIY5" s="71"/>
      <c r="PIZ5" s="71"/>
      <c r="PJA5" s="71"/>
      <c r="PJB5" s="71"/>
      <c r="PJC5" s="58"/>
      <c r="PJD5" s="71"/>
      <c r="PJE5" s="71"/>
      <c r="PJF5" s="71"/>
      <c r="PJG5" s="71"/>
      <c r="PJH5" s="58"/>
      <c r="PJI5" s="71"/>
      <c r="PJJ5" s="71"/>
      <c r="PJK5" s="71"/>
      <c r="PJL5" s="71"/>
      <c r="PJM5" s="58"/>
      <c r="PJN5" s="71"/>
      <c r="PJO5" s="71"/>
      <c r="PJP5" s="71"/>
      <c r="PJQ5" s="71"/>
      <c r="PJR5" s="58"/>
      <c r="PJS5" s="71"/>
      <c r="PJT5" s="71"/>
      <c r="PJU5" s="71"/>
      <c r="PJV5" s="71"/>
      <c r="PJW5" s="58"/>
      <c r="PJX5" s="71"/>
      <c r="PJY5" s="71"/>
      <c r="PJZ5" s="71"/>
      <c r="PKA5" s="71"/>
      <c r="PKB5" s="58"/>
      <c r="PKC5" s="71"/>
      <c r="PKD5" s="71"/>
      <c r="PKE5" s="71"/>
      <c r="PKF5" s="71"/>
      <c r="PKG5" s="58"/>
      <c r="PKH5" s="71"/>
      <c r="PKI5" s="71"/>
      <c r="PKJ5" s="71"/>
      <c r="PKK5" s="71"/>
      <c r="PKL5" s="58"/>
      <c r="PKM5" s="71"/>
      <c r="PKN5" s="71"/>
      <c r="PKO5" s="71"/>
      <c r="PKP5" s="71"/>
      <c r="PKQ5" s="58"/>
      <c r="PKR5" s="71"/>
      <c r="PKS5" s="71"/>
      <c r="PKT5" s="71"/>
      <c r="PKU5" s="71"/>
      <c r="PKV5" s="58"/>
      <c r="PKW5" s="71"/>
      <c r="PKX5" s="71"/>
      <c r="PKY5" s="71"/>
      <c r="PKZ5" s="71"/>
      <c r="PLA5" s="58"/>
      <c r="PLB5" s="71"/>
      <c r="PLC5" s="71"/>
      <c r="PLD5" s="71"/>
      <c r="PLE5" s="71"/>
      <c r="PLF5" s="58"/>
      <c r="PLG5" s="71"/>
      <c r="PLH5" s="71"/>
      <c r="PLI5" s="71"/>
      <c r="PLJ5" s="71"/>
      <c r="PLK5" s="58"/>
      <c r="PLL5" s="71"/>
      <c r="PLM5" s="71"/>
      <c r="PLN5" s="71"/>
      <c r="PLO5" s="71"/>
      <c r="PLP5" s="58"/>
      <c r="PLQ5" s="71"/>
      <c r="PLR5" s="71"/>
      <c r="PLS5" s="71"/>
      <c r="PLT5" s="71"/>
      <c r="PLU5" s="58"/>
      <c r="PLV5" s="71"/>
      <c r="PLW5" s="71"/>
      <c r="PLX5" s="71"/>
      <c r="PLY5" s="71"/>
      <c r="PLZ5" s="58"/>
      <c r="PMA5" s="71"/>
      <c r="PMB5" s="71"/>
      <c r="PMC5" s="71"/>
      <c r="PMD5" s="71"/>
      <c r="PME5" s="58"/>
      <c r="PMF5" s="71"/>
      <c r="PMG5" s="71"/>
      <c r="PMH5" s="71"/>
      <c r="PMI5" s="71"/>
      <c r="PMJ5" s="58"/>
      <c r="PMK5" s="71"/>
      <c r="PML5" s="71"/>
      <c r="PMM5" s="71"/>
      <c r="PMN5" s="71"/>
      <c r="PMO5" s="58"/>
      <c r="PMP5" s="71"/>
      <c r="PMQ5" s="71"/>
      <c r="PMR5" s="71"/>
      <c r="PMS5" s="71"/>
      <c r="PMT5" s="58"/>
      <c r="PMU5" s="71"/>
      <c r="PMV5" s="71"/>
      <c r="PMW5" s="71"/>
      <c r="PMX5" s="71"/>
      <c r="PMY5" s="58"/>
      <c r="PMZ5" s="71"/>
      <c r="PNA5" s="71"/>
      <c r="PNB5" s="71"/>
      <c r="PNC5" s="71"/>
      <c r="PND5" s="58"/>
      <c r="PNE5" s="71"/>
      <c r="PNF5" s="71"/>
      <c r="PNG5" s="71"/>
      <c r="PNH5" s="71"/>
      <c r="PNI5" s="58"/>
      <c r="PNJ5" s="71"/>
      <c r="PNK5" s="71"/>
      <c r="PNL5" s="71"/>
      <c r="PNM5" s="71"/>
      <c r="PNN5" s="58"/>
      <c r="PNO5" s="71"/>
      <c r="PNP5" s="71"/>
      <c r="PNQ5" s="71"/>
      <c r="PNR5" s="71"/>
      <c r="PNS5" s="58"/>
      <c r="PNT5" s="71"/>
      <c r="PNU5" s="71"/>
      <c r="PNV5" s="71"/>
      <c r="PNW5" s="71"/>
      <c r="PNX5" s="58"/>
      <c r="PNY5" s="71"/>
      <c r="PNZ5" s="71"/>
      <c r="POA5" s="71"/>
      <c r="POB5" s="71"/>
      <c r="POC5" s="58"/>
      <c r="POD5" s="71"/>
      <c r="POE5" s="71"/>
      <c r="POF5" s="71"/>
      <c r="POG5" s="71"/>
      <c r="POH5" s="58"/>
      <c r="POI5" s="71"/>
      <c r="POJ5" s="71"/>
      <c r="POK5" s="71"/>
      <c r="POL5" s="71"/>
      <c r="POM5" s="58"/>
      <c r="PON5" s="71"/>
      <c r="POO5" s="71"/>
      <c r="POP5" s="71"/>
      <c r="POQ5" s="71"/>
      <c r="POR5" s="58"/>
      <c r="POS5" s="71"/>
      <c r="POT5" s="71"/>
      <c r="POU5" s="71"/>
      <c r="POV5" s="71"/>
      <c r="POW5" s="58"/>
      <c r="POX5" s="71"/>
      <c r="POY5" s="71"/>
      <c r="POZ5" s="71"/>
      <c r="PPA5" s="71"/>
      <c r="PPB5" s="58"/>
      <c r="PPC5" s="71"/>
      <c r="PPD5" s="71"/>
      <c r="PPE5" s="71"/>
      <c r="PPF5" s="71"/>
      <c r="PPG5" s="58"/>
      <c r="PPH5" s="71"/>
      <c r="PPI5" s="71"/>
      <c r="PPJ5" s="71"/>
      <c r="PPK5" s="71"/>
      <c r="PPL5" s="58"/>
      <c r="PPM5" s="71"/>
      <c r="PPN5" s="71"/>
      <c r="PPO5" s="71"/>
      <c r="PPP5" s="71"/>
      <c r="PPQ5" s="58"/>
      <c r="PPR5" s="71"/>
      <c r="PPS5" s="71"/>
      <c r="PPT5" s="71"/>
      <c r="PPU5" s="71"/>
      <c r="PPV5" s="58"/>
      <c r="PPW5" s="71"/>
      <c r="PPX5" s="71"/>
      <c r="PPY5" s="71"/>
      <c r="PPZ5" s="71"/>
      <c r="PQA5" s="58"/>
      <c r="PQB5" s="71"/>
      <c r="PQC5" s="71"/>
      <c r="PQD5" s="71"/>
      <c r="PQE5" s="71"/>
      <c r="PQF5" s="58"/>
      <c r="PQG5" s="71"/>
      <c r="PQH5" s="71"/>
      <c r="PQI5" s="71"/>
      <c r="PQJ5" s="71"/>
      <c r="PQK5" s="58"/>
      <c r="PQL5" s="71"/>
      <c r="PQM5" s="71"/>
      <c r="PQN5" s="71"/>
      <c r="PQO5" s="71"/>
      <c r="PQP5" s="58"/>
      <c r="PQQ5" s="71"/>
      <c r="PQR5" s="71"/>
      <c r="PQS5" s="71"/>
      <c r="PQT5" s="71"/>
      <c r="PQU5" s="58"/>
      <c r="PQV5" s="71"/>
      <c r="PQW5" s="71"/>
      <c r="PQX5" s="71"/>
      <c r="PQY5" s="71"/>
      <c r="PQZ5" s="58"/>
      <c r="PRA5" s="71"/>
      <c r="PRB5" s="71"/>
      <c r="PRC5" s="71"/>
      <c r="PRD5" s="71"/>
      <c r="PRE5" s="58"/>
      <c r="PRF5" s="71"/>
      <c r="PRG5" s="71"/>
      <c r="PRH5" s="71"/>
      <c r="PRI5" s="71"/>
      <c r="PRJ5" s="58"/>
      <c r="PRK5" s="71"/>
      <c r="PRL5" s="71"/>
      <c r="PRM5" s="71"/>
      <c r="PRN5" s="71"/>
      <c r="PRO5" s="58"/>
      <c r="PRP5" s="71"/>
      <c r="PRQ5" s="71"/>
      <c r="PRR5" s="71"/>
      <c r="PRS5" s="71"/>
      <c r="PRT5" s="58"/>
      <c r="PRU5" s="71"/>
      <c r="PRV5" s="71"/>
      <c r="PRW5" s="71"/>
      <c r="PRX5" s="71"/>
      <c r="PRY5" s="58"/>
      <c r="PRZ5" s="71"/>
      <c r="PSA5" s="71"/>
      <c r="PSB5" s="71"/>
      <c r="PSC5" s="71"/>
      <c r="PSD5" s="58"/>
      <c r="PSE5" s="71"/>
      <c r="PSF5" s="71"/>
      <c r="PSG5" s="71"/>
      <c r="PSH5" s="71"/>
      <c r="PSI5" s="58"/>
      <c r="PSJ5" s="71"/>
      <c r="PSK5" s="71"/>
      <c r="PSL5" s="71"/>
      <c r="PSM5" s="71"/>
      <c r="PSN5" s="58"/>
      <c r="PSO5" s="71"/>
      <c r="PSP5" s="71"/>
      <c r="PSQ5" s="71"/>
      <c r="PSR5" s="71"/>
      <c r="PSS5" s="58"/>
      <c r="PST5" s="71"/>
      <c r="PSU5" s="71"/>
      <c r="PSV5" s="71"/>
      <c r="PSW5" s="71"/>
      <c r="PSX5" s="58"/>
      <c r="PSY5" s="71"/>
      <c r="PSZ5" s="71"/>
      <c r="PTA5" s="71"/>
      <c r="PTB5" s="71"/>
      <c r="PTC5" s="58"/>
      <c r="PTD5" s="71"/>
      <c r="PTE5" s="71"/>
      <c r="PTF5" s="71"/>
      <c r="PTG5" s="71"/>
      <c r="PTH5" s="58"/>
      <c r="PTI5" s="71"/>
      <c r="PTJ5" s="71"/>
      <c r="PTK5" s="71"/>
      <c r="PTL5" s="71"/>
      <c r="PTM5" s="58"/>
      <c r="PTN5" s="71"/>
      <c r="PTO5" s="71"/>
      <c r="PTP5" s="71"/>
      <c r="PTQ5" s="71"/>
      <c r="PTR5" s="58"/>
      <c r="PTS5" s="71"/>
      <c r="PTT5" s="71"/>
      <c r="PTU5" s="71"/>
      <c r="PTV5" s="71"/>
      <c r="PTW5" s="58"/>
      <c r="PTX5" s="71"/>
      <c r="PTY5" s="71"/>
      <c r="PTZ5" s="71"/>
      <c r="PUA5" s="71"/>
      <c r="PUB5" s="58"/>
      <c r="PUC5" s="71"/>
      <c r="PUD5" s="71"/>
      <c r="PUE5" s="71"/>
      <c r="PUF5" s="71"/>
      <c r="PUG5" s="58"/>
      <c r="PUH5" s="71"/>
      <c r="PUI5" s="71"/>
      <c r="PUJ5" s="71"/>
      <c r="PUK5" s="71"/>
      <c r="PUL5" s="58"/>
      <c r="PUM5" s="71"/>
      <c r="PUN5" s="71"/>
      <c r="PUO5" s="71"/>
      <c r="PUP5" s="71"/>
      <c r="PUQ5" s="58"/>
      <c r="PUR5" s="71"/>
      <c r="PUS5" s="71"/>
      <c r="PUT5" s="71"/>
      <c r="PUU5" s="71"/>
      <c r="PUV5" s="58"/>
      <c r="PUW5" s="71"/>
      <c r="PUX5" s="71"/>
      <c r="PUY5" s="71"/>
      <c r="PUZ5" s="71"/>
      <c r="PVA5" s="58"/>
      <c r="PVB5" s="71"/>
      <c r="PVC5" s="71"/>
      <c r="PVD5" s="71"/>
      <c r="PVE5" s="71"/>
      <c r="PVF5" s="58"/>
      <c r="PVG5" s="71"/>
      <c r="PVH5" s="71"/>
      <c r="PVI5" s="71"/>
      <c r="PVJ5" s="71"/>
      <c r="PVK5" s="58"/>
      <c r="PVL5" s="71"/>
      <c r="PVM5" s="71"/>
      <c r="PVN5" s="71"/>
      <c r="PVO5" s="71"/>
      <c r="PVP5" s="58"/>
      <c r="PVQ5" s="71"/>
      <c r="PVR5" s="71"/>
      <c r="PVS5" s="71"/>
      <c r="PVT5" s="71"/>
      <c r="PVU5" s="58"/>
      <c r="PVV5" s="71"/>
      <c r="PVW5" s="71"/>
      <c r="PVX5" s="71"/>
      <c r="PVY5" s="71"/>
      <c r="PVZ5" s="58"/>
      <c r="PWA5" s="71"/>
      <c r="PWB5" s="71"/>
      <c r="PWC5" s="71"/>
      <c r="PWD5" s="71"/>
      <c r="PWE5" s="58"/>
      <c r="PWF5" s="71"/>
      <c r="PWG5" s="71"/>
      <c r="PWH5" s="71"/>
      <c r="PWI5" s="71"/>
      <c r="PWJ5" s="58"/>
      <c r="PWK5" s="71"/>
      <c r="PWL5" s="71"/>
      <c r="PWM5" s="71"/>
      <c r="PWN5" s="71"/>
      <c r="PWO5" s="58"/>
      <c r="PWP5" s="71"/>
      <c r="PWQ5" s="71"/>
      <c r="PWR5" s="71"/>
      <c r="PWS5" s="71"/>
      <c r="PWT5" s="58"/>
      <c r="PWU5" s="71"/>
      <c r="PWV5" s="71"/>
      <c r="PWW5" s="71"/>
      <c r="PWX5" s="71"/>
      <c r="PWY5" s="58"/>
      <c r="PWZ5" s="71"/>
      <c r="PXA5" s="71"/>
      <c r="PXB5" s="71"/>
      <c r="PXC5" s="71"/>
      <c r="PXD5" s="58"/>
      <c r="PXE5" s="71"/>
      <c r="PXF5" s="71"/>
      <c r="PXG5" s="71"/>
      <c r="PXH5" s="71"/>
      <c r="PXI5" s="58"/>
      <c r="PXJ5" s="71"/>
      <c r="PXK5" s="71"/>
      <c r="PXL5" s="71"/>
      <c r="PXM5" s="71"/>
      <c r="PXN5" s="58"/>
      <c r="PXO5" s="71"/>
      <c r="PXP5" s="71"/>
      <c r="PXQ5" s="71"/>
      <c r="PXR5" s="71"/>
      <c r="PXS5" s="58"/>
      <c r="PXT5" s="71"/>
      <c r="PXU5" s="71"/>
      <c r="PXV5" s="71"/>
      <c r="PXW5" s="71"/>
      <c r="PXX5" s="58"/>
      <c r="PXY5" s="71"/>
      <c r="PXZ5" s="71"/>
      <c r="PYA5" s="71"/>
      <c r="PYB5" s="71"/>
      <c r="PYC5" s="58"/>
      <c r="PYD5" s="71"/>
      <c r="PYE5" s="71"/>
      <c r="PYF5" s="71"/>
      <c r="PYG5" s="71"/>
      <c r="PYH5" s="58"/>
      <c r="PYI5" s="71"/>
      <c r="PYJ5" s="71"/>
      <c r="PYK5" s="71"/>
      <c r="PYL5" s="71"/>
      <c r="PYM5" s="58"/>
      <c r="PYN5" s="71"/>
      <c r="PYO5" s="71"/>
      <c r="PYP5" s="71"/>
      <c r="PYQ5" s="71"/>
      <c r="PYR5" s="58"/>
      <c r="PYS5" s="71"/>
      <c r="PYT5" s="71"/>
      <c r="PYU5" s="71"/>
      <c r="PYV5" s="71"/>
      <c r="PYW5" s="58"/>
      <c r="PYX5" s="71"/>
      <c r="PYY5" s="71"/>
      <c r="PYZ5" s="71"/>
      <c r="PZA5" s="71"/>
      <c r="PZB5" s="58"/>
      <c r="PZC5" s="71"/>
      <c r="PZD5" s="71"/>
      <c r="PZE5" s="71"/>
      <c r="PZF5" s="71"/>
      <c r="PZG5" s="58"/>
      <c r="PZH5" s="71"/>
      <c r="PZI5" s="71"/>
      <c r="PZJ5" s="71"/>
      <c r="PZK5" s="71"/>
      <c r="PZL5" s="58"/>
      <c r="PZM5" s="71"/>
      <c r="PZN5" s="71"/>
      <c r="PZO5" s="71"/>
      <c r="PZP5" s="71"/>
      <c r="PZQ5" s="58"/>
      <c r="PZR5" s="71"/>
      <c r="PZS5" s="71"/>
      <c r="PZT5" s="71"/>
      <c r="PZU5" s="71"/>
      <c r="PZV5" s="58"/>
      <c r="PZW5" s="71"/>
      <c r="PZX5" s="71"/>
      <c r="PZY5" s="71"/>
      <c r="PZZ5" s="71"/>
      <c r="QAA5" s="58"/>
      <c r="QAB5" s="71"/>
      <c r="QAC5" s="71"/>
      <c r="QAD5" s="71"/>
      <c r="QAE5" s="71"/>
      <c r="QAF5" s="58"/>
      <c r="QAG5" s="71"/>
      <c r="QAH5" s="71"/>
      <c r="QAI5" s="71"/>
      <c r="QAJ5" s="71"/>
      <c r="QAK5" s="58"/>
      <c r="QAL5" s="71"/>
      <c r="QAM5" s="71"/>
      <c r="QAN5" s="71"/>
      <c r="QAO5" s="71"/>
      <c r="QAP5" s="58"/>
      <c r="QAQ5" s="71"/>
      <c r="QAR5" s="71"/>
      <c r="QAS5" s="71"/>
      <c r="QAT5" s="71"/>
      <c r="QAU5" s="58"/>
      <c r="QAV5" s="71"/>
      <c r="QAW5" s="71"/>
      <c r="QAX5" s="71"/>
      <c r="QAY5" s="71"/>
      <c r="QAZ5" s="58"/>
      <c r="QBA5" s="71"/>
      <c r="QBB5" s="71"/>
      <c r="QBC5" s="71"/>
      <c r="QBD5" s="71"/>
      <c r="QBE5" s="58"/>
      <c r="QBF5" s="71"/>
      <c r="QBG5" s="71"/>
      <c r="QBH5" s="71"/>
      <c r="QBI5" s="71"/>
      <c r="QBJ5" s="58"/>
      <c r="QBK5" s="71"/>
      <c r="QBL5" s="71"/>
      <c r="QBM5" s="71"/>
      <c r="QBN5" s="71"/>
      <c r="QBO5" s="58"/>
      <c r="QBP5" s="71"/>
      <c r="QBQ5" s="71"/>
      <c r="QBR5" s="71"/>
      <c r="QBS5" s="71"/>
      <c r="QBT5" s="58"/>
      <c r="QBU5" s="71"/>
      <c r="QBV5" s="71"/>
      <c r="QBW5" s="71"/>
      <c r="QBX5" s="71"/>
      <c r="QBY5" s="58"/>
      <c r="QBZ5" s="71"/>
      <c r="QCA5" s="71"/>
      <c r="QCB5" s="71"/>
      <c r="QCC5" s="71"/>
      <c r="QCD5" s="58"/>
      <c r="QCE5" s="71"/>
      <c r="QCF5" s="71"/>
      <c r="QCG5" s="71"/>
      <c r="QCH5" s="71"/>
      <c r="QCI5" s="58"/>
      <c r="QCJ5" s="71"/>
      <c r="QCK5" s="71"/>
      <c r="QCL5" s="71"/>
      <c r="QCM5" s="71"/>
      <c r="QCN5" s="58"/>
      <c r="QCO5" s="71"/>
      <c r="QCP5" s="71"/>
      <c r="QCQ5" s="71"/>
      <c r="QCR5" s="71"/>
      <c r="QCS5" s="58"/>
      <c r="QCT5" s="71"/>
      <c r="QCU5" s="71"/>
      <c r="QCV5" s="71"/>
      <c r="QCW5" s="71"/>
      <c r="QCX5" s="58"/>
      <c r="QCY5" s="71"/>
      <c r="QCZ5" s="71"/>
      <c r="QDA5" s="71"/>
      <c r="QDB5" s="71"/>
      <c r="QDC5" s="58"/>
      <c r="QDD5" s="71"/>
      <c r="QDE5" s="71"/>
      <c r="QDF5" s="71"/>
      <c r="QDG5" s="71"/>
      <c r="QDH5" s="58"/>
      <c r="QDI5" s="71"/>
      <c r="QDJ5" s="71"/>
      <c r="QDK5" s="71"/>
      <c r="QDL5" s="71"/>
      <c r="QDM5" s="58"/>
      <c r="QDN5" s="71"/>
      <c r="QDO5" s="71"/>
      <c r="QDP5" s="71"/>
      <c r="QDQ5" s="71"/>
      <c r="QDR5" s="58"/>
      <c r="QDS5" s="71"/>
      <c r="QDT5" s="71"/>
      <c r="QDU5" s="71"/>
      <c r="QDV5" s="71"/>
      <c r="QDW5" s="58"/>
      <c r="QDX5" s="71"/>
      <c r="QDY5" s="71"/>
      <c r="QDZ5" s="71"/>
      <c r="QEA5" s="71"/>
      <c r="QEB5" s="58"/>
      <c r="QEC5" s="71"/>
      <c r="QED5" s="71"/>
      <c r="QEE5" s="71"/>
      <c r="QEF5" s="71"/>
      <c r="QEG5" s="58"/>
      <c r="QEH5" s="71"/>
      <c r="QEI5" s="71"/>
      <c r="QEJ5" s="71"/>
      <c r="QEK5" s="71"/>
      <c r="QEL5" s="58"/>
      <c r="QEM5" s="71"/>
      <c r="QEN5" s="71"/>
      <c r="QEO5" s="71"/>
      <c r="QEP5" s="71"/>
      <c r="QEQ5" s="58"/>
      <c r="QER5" s="71"/>
      <c r="QES5" s="71"/>
      <c r="QET5" s="71"/>
      <c r="QEU5" s="71"/>
      <c r="QEV5" s="58"/>
      <c r="QEW5" s="71"/>
      <c r="QEX5" s="71"/>
      <c r="QEY5" s="71"/>
      <c r="QEZ5" s="71"/>
      <c r="QFA5" s="58"/>
      <c r="QFB5" s="71"/>
      <c r="QFC5" s="71"/>
      <c r="QFD5" s="71"/>
      <c r="QFE5" s="71"/>
      <c r="QFF5" s="58"/>
      <c r="QFG5" s="71"/>
      <c r="QFH5" s="71"/>
      <c r="QFI5" s="71"/>
      <c r="QFJ5" s="71"/>
      <c r="QFK5" s="58"/>
      <c r="QFL5" s="71"/>
      <c r="QFM5" s="71"/>
      <c r="QFN5" s="71"/>
      <c r="QFO5" s="71"/>
      <c r="QFP5" s="58"/>
      <c r="QFQ5" s="71"/>
      <c r="QFR5" s="71"/>
      <c r="QFS5" s="71"/>
      <c r="QFT5" s="71"/>
      <c r="QFU5" s="58"/>
      <c r="QFV5" s="71"/>
      <c r="QFW5" s="71"/>
      <c r="QFX5" s="71"/>
      <c r="QFY5" s="71"/>
      <c r="QFZ5" s="58"/>
      <c r="QGA5" s="71"/>
      <c r="QGB5" s="71"/>
      <c r="QGC5" s="71"/>
      <c r="QGD5" s="71"/>
      <c r="QGE5" s="58"/>
      <c r="QGF5" s="71"/>
      <c r="QGG5" s="71"/>
      <c r="QGH5" s="71"/>
      <c r="QGI5" s="71"/>
      <c r="QGJ5" s="58"/>
      <c r="QGK5" s="71"/>
      <c r="QGL5" s="71"/>
      <c r="QGM5" s="71"/>
      <c r="QGN5" s="71"/>
      <c r="QGO5" s="58"/>
      <c r="QGP5" s="71"/>
      <c r="QGQ5" s="71"/>
      <c r="QGR5" s="71"/>
      <c r="QGS5" s="71"/>
      <c r="QGT5" s="58"/>
      <c r="QGU5" s="71"/>
      <c r="QGV5" s="71"/>
      <c r="QGW5" s="71"/>
      <c r="QGX5" s="71"/>
      <c r="QGY5" s="58"/>
      <c r="QGZ5" s="71"/>
      <c r="QHA5" s="71"/>
      <c r="QHB5" s="71"/>
      <c r="QHC5" s="71"/>
      <c r="QHD5" s="58"/>
      <c r="QHE5" s="71"/>
      <c r="QHF5" s="71"/>
      <c r="QHG5" s="71"/>
      <c r="QHH5" s="71"/>
      <c r="QHI5" s="58"/>
      <c r="QHJ5" s="71"/>
      <c r="QHK5" s="71"/>
      <c r="QHL5" s="71"/>
      <c r="QHM5" s="71"/>
      <c r="QHN5" s="58"/>
      <c r="QHO5" s="71"/>
      <c r="QHP5" s="71"/>
      <c r="QHQ5" s="71"/>
      <c r="QHR5" s="71"/>
      <c r="QHS5" s="58"/>
      <c r="QHT5" s="71"/>
      <c r="QHU5" s="71"/>
      <c r="QHV5" s="71"/>
      <c r="QHW5" s="71"/>
      <c r="QHX5" s="58"/>
      <c r="QHY5" s="71"/>
      <c r="QHZ5" s="71"/>
      <c r="QIA5" s="71"/>
      <c r="QIB5" s="71"/>
      <c r="QIC5" s="58"/>
      <c r="QID5" s="71"/>
      <c r="QIE5" s="71"/>
      <c r="QIF5" s="71"/>
      <c r="QIG5" s="71"/>
      <c r="QIH5" s="58"/>
      <c r="QII5" s="71"/>
      <c r="QIJ5" s="71"/>
      <c r="QIK5" s="71"/>
      <c r="QIL5" s="71"/>
      <c r="QIM5" s="58"/>
      <c r="QIN5" s="71"/>
      <c r="QIO5" s="71"/>
      <c r="QIP5" s="71"/>
      <c r="QIQ5" s="71"/>
      <c r="QIR5" s="58"/>
      <c r="QIS5" s="71"/>
      <c r="QIT5" s="71"/>
      <c r="QIU5" s="71"/>
      <c r="QIV5" s="71"/>
      <c r="QIW5" s="58"/>
      <c r="QIX5" s="71"/>
      <c r="QIY5" s="71"/>
      <c r="QIZ5" s="71"/>
      <c r="QJA5" s="71"/>
      <c r="QJB5" s="58"/>
      <c r="QJC5" s="71"/>
      <c r="QJD5" s="71"/>
      <c r="QJE5" s="71"/>
      <c r="QJF5" s="71"/>
      <c r="QJG5" s="58"/>
      <c r="QJH5" s="71"/>
      <c r="QJI5" s="71"/>
      <c r="QJJ5" s="71"/>
      <c r="QJK5" s="71"/>
      <c r="QJL5" s="58"/>
      <c r="QJM5" s="71"/>
      <c r="QJN5" s="71"/>
      <c r="QJO5" s="71"/>
      <c r="QJP5" s="71"/>
      <c r="QJQ5" s="58"/>
      <c r="QJR5" s="71"/>
      <c r="QJS5" s="71"/>
      <c r="QJT5" s="71"/>
      <c r="QJU5" s="71"/>
      <c r="QJV5" s="58"/>
      <c r="QJW5" s="71"/>
      <c r="QJX5" s="71"/>
      <c r="QJY5" s="71"/>
      <c r="QJZ5" s="71"/>
      <c r="QKA5" s="58"/>
      <c r="QKB5" s="71"/>
      <c r="QKC5" s="71"/>
      <c r="QKD5" s="71"/>
      <c r="QKE5" s="71"/>
      <c r="QKF5" s="58"/>
      <c r="QKG5" s="71"/>
      <c r="QKH5" s="71"/>
      <c r="QKI5" s="71"/>
      <c r="QKJ5" s="71"/>
      <c r="QKK5" s="58"/>
      <c r="QKL5" s="71"/>
      <c r="QKM5" s="71"/>
      <c r="QKN5" s="71"/>
      <c r="QKO5" s="71"/>
      <c r="QKP5" s="58"/>
      <c r="QKQ5" s="71"/>
      <c r="QKR5" s="71"/>
      <c r="QKS5" s="71"/>
      <c r="QKT5" s="71"/>
      <c r="QKU5" s="58"/>
      <c r="QKV5" s="71"/>
      <c r="QKW5" s="71"/>
      <c r="QKX5" s="71"/>
      <c r="QKY5" s="71"/>
      <c r="QKZ5" s="58"/>
      <c r="QLA5" s="71"/>
      <c r="QLB5" s="71"/>
      <c r="QLC5" s="71"/>
      <c r="QLD5" s="71"/>
      <c r="QLE5" s="58"/>
      <c r="QLF5" s="71"/>
      <c r="QLG5" s="71"/>
      <c r="QLH5" s="71"/>
      <c r="QLI5" s="71"/>
      <c r="QLJ5" s="58"/>
      <c r="QLK5" s="71"/>
      <c r="QLL5" s="71"/>
      <c r="QLM5" s="71"/>
      <c r="QLN5" s="71"/>
      <c r="QLO5" s="58"/>
      <c r="QLP5" s="71"/>
      <c r="QLQ5" s="71"/>
      <c r="QLR5" s="71"/>
      <c r="QLS5" s="71"/>
      <c r="QLT5" s="58"/>
      <c r="QLU5" s="71"/>
      <c r="QLV5" s="71"/>
      <c r="QLW5" s="71"/>
      <c r="QLX5" s="71"/>
      <c r="QLY5" s="58"/>
      <c r="QLZ5" s="71"/>
      <c r="QMA5" s="71"/>
      <c r="QMB5" s="71"/>
      <c r="QMC5" s="71"/>
      <c r="QMD5" s="58"/>
      <c r="QME5" s="71"/>
      <c r="QMF5" s="71"/>
      <c r="QMG5" s="71"/>
      <c r="QMH5" s="71"/>
      <c r="QMI5" s="58"/>
      <c r="QMJ5" s="71"/>
      <c r="QMK5" s="71"/>
      <c r="QML5" s="71"/>
      <c r="QMM5" s="71"/>
      <c r="QMN5" s="58"/>
      <c r="QMO5" s="71"/>
      <c r="QMP5" s="71"/>
      <c r="QMQ5" s="71"/>
      <c r="QMR5" s="71"/>
      <c r="QMS5" s="58"/>
      <c r="QMT5" s="71"/>
      <c r="QMU5" s="71"/>
      <c r="QMV5" s="71"/>
      <c r="QMW5" s="71"/>
      <c r="QMX5" s="58"/>
      <c r="QMY5" s="71"/>
      <c r="QMZ5" s="71"/>
      <c r="QNA5" s="71"/>
      <c r="QNB5" s="71"/>
      <c r="QNC5" s="58"/>
      <c r="QND5" s="71"/>
      <c r="QNE5" s="71"/>
      <c r="QNF5" s="71"/>
      <c r="QNG5" s="71"/>
      <c r="QNH5" s="58"/>
      <c r="QNI5" s="71"/>
      <c r="QNJ5" s="71"/>
      <c r="QNK5" s="71"/>
      <c r="QNL5" s="71"/>
      <c r="QNM5" s="58"/>
      <c r="QNN5" s="71"/>
      <c r="QNO5" s="71"/>
      <c r="QNP5" s="71"/>
      <c r="QNQ5" s="71"/>
      <c r="QNR5" s="58"/>
      <c r="QNS5" s="71"/>
      <c r="QNT5" s="71"/>
      <c r="QNU5" s="71"/>
      <c r="QNV5" s="71"/>
      <c r="QNW5" s="58"/>
      <c r="QNX5" s="71"/>
      <c r="QNY5" s="71"/>
      <c r="QNZ5" s="71"/>
      <c r="QOA5" s="71"/>
      <c r="QOB5" s="58"/>
      <c r="QOC5" s="71"/>
      <c r="QOD5" s="71"/>
      <c r="QOE5" s="71"/>
      <c r="QOF5" s="71"/>
      <c r="QOG5" s="58"/>
      <c r="QOH5" s="71"/>
      <c r="QOI5" s="71"/>
      <c r="QOJ5" s="71"/>
      <c r="QOK5" s="71"/>
      <c r="QOL5" s="58"/>
      <c r="QOM5" s="71"/>
      <c r="QON5" s="71"/>
      <c r="QOO5" s="71"/>
      <c r="QOP5" s="71"/>
      <c r="QOQ5" s="58"/>
      <c r="QOR5" s="71"/>
      <c r="QOS5" s="71"/>
      <c r="QOT5" s="71"/>
      <c r="QOU5" s="71"/>
      <c r="QOV5" s="58"/>
      <c r="QOW5" s="71"/>
      <c r="QOX5" s="71"/>
      <c r="QOY5" s="71"/>
      <c r="QOZ5" s="71"/>
      <c r="QPA5" s="58"/>
      <c r="QPB5" s="71"/>
      <c r="QPC5" s="71"/>
      <c r="QPD5" s="71"/>
      <c r="QPE5" s="71"/>
      <c r="QPF5" s="58"/>
      <c r="QPG5" s="71"/>
      <c r="QPH5" s="71"/>
      <c r="QPI5" s="71"/>
      <c r="QPJ5" s="71"/>
      <c r="QPK5" s="58"/>
      <c r="QPL5" s="71"/>
      <c r="QPM5" s="71"/>
      <c r="QPN5" s="71"/>
      <c r="QPO5" s="71"/>
      <c r="QPP5" s="58"/>
      <c r="QPQ5" s="71"/>
      <c r="QPR5" s="71"/>
      <c r="QPS5" s="71"/>
      <c r="QPT5" s="71"/>
      <c r="QPU5" s="58"/>
      <c r="QPV5" s="71"/>
      <c r="QPW5" s="71"/>
      <c r="QPX5" s="71"/>
      <c r="QPY5" s="71"/>
      <c r="QPZ5" s="58"/>
      <c r="QQA5" s="71"/>
      <c r="QQB5" s="71"/>
      <c r="QQC5" s="71"/>
      <c r="QQD5" s="71"/>
      <c r="QQE5" s="58"/>
      <c r="QQF5" s="71"/>
      <c r="QQG5" s="71"/>
      <c r="QQH5" s="71"/>
      <c r="QQI5" s="71"/>
      <c r="QQJ5" s="58"/>
      <c r="QQK5" s="71"/>
      <c r="QQL5" s="71"/>
      <c r="QQM5" s="71"/>
      <c r="QQN5" s="71"/>
      <c r="QQO5" s="58"/>
      <c r="QQP5" s="71"/>
      <c r="QQQ5" s="71"/>
      <c r="QQR5" s="71"/>
      <c r="QQS5" s="71"/>
      <c r="QQT5" s="58"/>
      <c r="QQU5" s="71"/>
      <c r="QQV5" s="71"/>
      <c r="QQW5" s="71"/>
      <c r="QQX5" s="71"/>
      <c r="QQY5" s="58"/>
      <c r="QQZ5" s="71"/>
      <c r="QRA5" s="71"/>
      <c r="QRB5" s="71"/>
      <c r="QRC5" s="71"/>
      <c r="QRD5" s="58"/>
      <c r="QRE5" s="71"/>
      <c r="QRF5" s="71"/>
      <c r="QRG5" s="71"/>
      <c r="QRH5" s="71"/>
      <c r="QRI5" s="58"/>
      <c r="QRJ5" s="71"/>
      <c r="QRK5" s="71"/>
      <c r="QRL5" s="71"/>
      <c r="QRM5" s="71"/>
      <c r="QRN5" s="58"/>
      <c r="QRO5" s="71"/>
      <c r="QRP5" s="71"/>
      <c r="QRQ5" s="71"/>
      <c r="QRR5" s="71"/>
      <c r="QRS5" s="58"/>
      <c r="QRT5" s="71"/>
      <c r="QRU5" s="71"/>
      <c r="QRV5" s="71"/>
      <c r="QRW5" s="71"/>
      <c r="QRX5" s="58"/>
      <c r="QRY5" s="71"/>
      <c r="QRZ5" s="71"/>
      <c r="QSA5" s="71"/>
      <c r="QSB5" s="71"/>
      <c r="QSC5" s="58"/>
      <c r="QSD5" s="71"/>
      <c r="QSE5" s="71"/>
      <c r="QSF5" s="71"/>
      <c r="QSG5" s="71"/>
      <c r="QSH5" s="58"/>
      <c r="QSI5" s="71"/>
      <c r="QSJ5" s="71"/>
      <c r="QSK5" s="71"/>
      <c r="QSL5" s="71"/>
      <c r="QSM5" s="58"/>
      <c r="QSN5" s="71"/>
      <c r="QSO5" s="71"/>
      <c r="QSP5" s="71"/>
      <c r="QSQ5" s="71"/>
      <c r="QSR5" s="58"/>
      <c r="QSS5" s="71"/>
      <c r="QST5" s="71"/>
      <c r="QSU5" s="71"/>
      <c r="QSV5" s="71"/>
      <c r="QSW5" s="58"/>
      <c r="QSX5" s="71"/>
      <c r="QSY5" s="71"/>
      <c r="QSZ5" s="71"/>
      <c r="QTA5" s="71"/>
      <c r="QTB5" s="58"/>
      <c r="QTC5" s="71"/>
      <c r="QTD5" s="71"/>
      <c r="QTE5" s="71"/>
      <c r="QTF5" s="71"/>
      <c r="QTG5" s="58"/>
      <c r="QTH5" s="71"/>
      <c r="QTI5" s="71"/>
      <c r="QTJ5" s="71"/>
      <c r="QTK5" s="71"/>
      <c r="QTL5" s="58"/>
      <c r="QTM5" s="71"/>
      <c r="QTN5" s="71"/>
      <c r="QTO5" s="71"/>
      <c r="QTP5" s="71"/>
      <c r="QTQ5" s="58"/>
      <c r="QTR5" s="71"/>
      <c r="QTS5" s="71"/>
      <c r="QTT5" s="71"/>
      <c r="QTU5" s="71"/>
      <c r="QTV5" s="58"/>
      <c r="QTW5" s="71"/>
      <c r="QTX5" s="71"/>
      <c r="QTY5" s="71"/>
      <c r="QTZ5" s="71"/>
      <c r="QUA5" s="58"/>
      <c r="QUB5" s="71"/>
      <c r="QUC5" s="71"/>
      <c r="QUD5" s="71"/>
      <c r="QUE5" s="71"/>
      <c r="QUF5" s="58"/>
      <c r="QUG5" s="71"/>
      <c r="QUH5" s="71"/>
      <c r="QUI5" s="71"/>
      <c r="QUJ5" s="71"/>
      <c r="QUK5" s="58"/>
      <c r="QUL5" s="71"/>
      <c r="QUM5" s="71"/>
      <c r="QUN5" s="71"/>
      <c r="QUO5" s="71"/>
      <c r="QUP5" s="58"/>
      <c r="QUQ5" s="71"/>
      <c r="QUR5" s="71"/>
      <c r="QUS5" s="71"/>
      <c r="QUT5" s="71"/>
      <c r="QUU5" s="58"/>
      <c r="QUV5" s="71"/>
      <c r="QUW5" s="71"/>
      <c r="QUX5" s="71"/>
      <c r="QUY5" s="71"/>
      <c r="QUZ5" s="58"/>
      <c r="QVA5" s="71"/>
      <c r="QVB5" s="71"/>
      <c r="QVC5" s="71"/>
      <c r="QVD5" s="71"/>
      <c r="QVE5" s="58"/>
      <c r="QVF5" s="71"/>
      <c r="QVG5" s="71"/>
      <c r="QVH5" s="71"/>
      <c r="QVI5" s="71"/>
      <c r="QVJ5" s="58"/>
      <c r="QVK5" s="71"/>
      <c r="QVL5" s="71"/>
      <c r="QVM5" s="71"/>
      <c r="QVN5" s="71"/>
      <c r="QVO5" s="58"/>
      <c r="QVP5" s="71"/>
      <c r="QVQ5" s="71"/>
      <c r="QVR5" s="71"/>
      <c r="QVS5" s="71"/>
      <c r="QVT5" s="58"/>
      <c r="QVU5" s="71"/>
      <c r="QVV5" s="71"/>
      <c r="QVW5" s="71"/>
      <c r="QVX5" s="71"/>
      <c r="QVY5" s="58"/>
      <c r="QVZ5" s="71"/>
      <c r="QWA5" s="71"/>
      <c r="QWB5" s="71"/>
      <c r="QWC5" s="71"/>
      <c r="QWD5" s="58"/>
      <c r="QWE5" s="71"/>
      <c r="QWF5" s="71"/>
      <c r="QWG5" s="71"/>
      <c r="QWH5" s="71"/>
      <c r="QWI5" s="58"/>
      <c r="QWJ5" s="71"/>
      <c r="QWK5" s="71"/>
      <c r="QWL5" s="71"/>
      <c r="QWM5" s="71"/>
      <c r="QWN5" s="58"/>
      <c r="QWO5" s="71"/>
      <c r="QWP5" s="71"/>
      <c r="QWQ5" s="71"/>
      <c r="QWR5" s="71"/>
      <c r="QWS5" s="58"/>
      <c r="QWT5" s="71"/>
      <c r="QWU5" s="71"/>
      <c r="QWV5" s="71"/>
      <c r="QWW5" s="71"/>
      <c r="QWX5" s="58"/>
      <c r="QWY5" s="71"/>
      <c r="QWZ5" s="71"/>
      <c r="QXA5" s="71"/>
      <c r="QXB5" s="71"/>
      <c r="QXC5" s="58"/>
      <c r="QXD5" s="71"/>
      <c r="QXE5" s="71"/>
      <c r="QXF5" s="71"/>
      <c r="QXG5" s="71"/>
      <c r="QXH5" s="58"/>
      <c r="QXI5" s="71"/>
      <c r="QXJ5" s="71"/>
      <c r="QXK5" s="71"/>
      <c r="QXL5" s="71"/>
      <c r="QXM5" s="58"/>
      <c r="QXN5" s="71"/>
      <c r="QXO5" s="71"/>
      <c r="QXP5" s="71"/>
      <c r="QXQ5" s="71"/>
      <c r="QXR5" s="58"/>
      <c r="QXS5" s="71"/>
      <c r="QXT5" s="71"/>
      <c r="QXU5" s="71"/>
      <c r="QXV5" s="71"/>
      <c r="QXW5" s="58"/>
      <c r="QXX5" s="71"/>
      <c r="QXY5" s="71"/>
      <c r="QXZ5" s="71"/>
      <c r="QYA5" s="71"/>
      <c r="QYB5" s="58"/>
      <c r="QYC5" s="71"/>
      <c r="QYD5" s="71"/>
      <c r="QYE5" s="71"/>
      <c r="QYF5" s="71"/>
      <c r="QYG5" s="58"/>
      <c r="QYH5" s="71"/>
      <c r="QYI5" s="71"/>
      <c r="QYJ5" s="71"/>
      <c r="QYK5" s="71"/>
      <c r="QYL5" s="58"/>
      <c r="QYM5" s="71"/>
      <c r="QYN5" s="71"/>
      <c r="QYO5" s="71"/>
      <c r="QYP5" s="71"/>
      <c r="QYQ5" s="58"/>
      <c r="QYR5" s="71"/>
      <c r="QYS5" s="71"/>
      <c r="QYT5" s="71"/>
      <c r="QYU5" s="71"/>
      <c r="QYV5" s="58"/>
      <c r="QYW5" s="71"/>
      <c r="QYX5" s="71"/>
      <c r="QYY5" s="71"/>
      <c r="QYZ5" s="71"/>
      <c r="QZA5" s="58"/>
      <c r="QZB5" s="71"/>
      <c r="QZC5" s="71"/>
      <c r="QZD5" s="71"/>
      <c r="QZE5" s="71"/>
      <c r="QZF5" s="58"/>
      <c r="QZG5" s="71"/>
      <c r="QZH5" s="71"/>
      <c r="QZI5" s="71"/>
      <c r="QZJ5" s="71"/>
      <c r="QZK5" s="58"/>
      <c r="QZL5" s="71"/>
      <c r="QZM5" s="71"/>
      <c r="QZN5" s="71"/>
      <c r="QZO5" s="71"/>
      <c r="QZP5" s="58"/>
      <c r="QZQ5" s="71"/>
      <c r="QZR5" s="71"/>
      <c r="QZS5" s="71"/>
      <c r="QZT5" s="71"/>
      <c r="QZU5" s="58"/>
      <c r="QZV5" s="71"/>
      <c r="QZW5" s="71"/>
      <c r="QZX5" s="71"/>
      <c r="QZY5" s="71"/>
      <c r="QZZ5" s="58"/>
      <c r="RAA5" s="71"/>
      <c r="RAB5" s="71"/>
      <c r="RAC5" s="71"/>
      <c r="RAD5" s="71"/>
      <c r="RAE5" s="58"/>
      <c r="RAF5" s="71"/>
      <c r="RAG5" s="71"/>
      <c r="RAH5" s="71"/>
      <c r="RAI5" s="71"/>
      <c r="RAJ5" s="58"/>
      <c r="RAK5" s="71"/>
      <c r="RAL5" s="71"/>
      <c r="RAM5" s="71"/>
      <c r="RAN5" s="71"/>
      <c r="RAO5" s="58"/>
      <c r="RAP5" s="71"/>
      <c r="RAQ5" s="71"/>
      <c r="RAR5" s="71"/>
      <c r="RAS5" s="71"/>
      <c r="RAT5" s="58"/>
      <c r="RAU5" s="71"/>
      <c r="RAV5" s="71"/>
      <c r="RAW5" s="71"/>
      <c r="RAX5" s="71"/>
      <c r="RAY5" s="58"/>
      <c r="RAZ5" s="71"/>
      <c r="RBA5" s="71"/>
      <c r="RBB5" s="71"/>
      <c r="RBC5" s="71"/>
      <c r="RBD5" s="58"/>
      <c r="RBE5" s="71"/>
      <c r="RBF5" s="71"/>
      <c r="RBG5" s="71"/>
      <c r="RBH5" s="71"/>
      <c r="RBI5" s="58"/>
      <c r="RBJ5" s="71"/>
      <c r="RBK5" s="71"/>
      <c r="RBL5" s="71"/>
      <c r="RBM5" s="71"/>
      <c r="RBN5" s="58"/>
      <c r="RBO5" s="71"/>
      <c r="RBP5" s="71"/>
      <c r="RBQ5" s="71"/>
      <c r="RBR5" s="71"/>
      <c r="RBS5" s="58"/>
      <c r="RBT5" s="71"/>
      <c r="RBU5" s="71"/>
      <c r="RBV5" s="71"/>
      <c r="RBW5" s="71"/>
      <c r="RBX5" s="58"/>
      <c r="RBY5" s="71"/>
      <c r="RBZ5" s="71"/>
      <c r="RCA5" s="71"/>
      <c r="RCB5" s="71"/>
      <c r="RCC5" s="58"/>
      <c r="RCD5" s="71"/>
      <c r="RCE5" s="71"/>
      <c r="RCF5" s="71"/>
      <c r="RCG5" s="71"/>
      <c r="RCH5" s="58"/>
      <c r="RCI5" s="71"/>
      <c r="RCJ5" s="71"/>
      <c r="RCK5" s="71"/>
      <c r="RCL5" s="71"/>
      <c r="RCM5" s="58"/>
      <c r="RCN5" s="71"/>
      <c r="RCO5" s="71"/>
      <c r="RCP5" s="71"/>
      <c r="RCQ5" s="71"/>
      <c r="RCR5" s="58"/>
      <c r="RCS5" s="71"/>
      <c r="RCT5" s="71"/>
      <c r="RCU5" s="71"/>
      <c r="RCV5" s="71"/>
      <c r="RCW5" s="58"/>
      <c r="RCX5" s="71"/>
      <c r="RCY5" s="71"/>
      <c r="RCZ5" s="71"/>
      <c r="RDA5" s="71"/>
      <c r="RDB5" s="58"/>
      <c r="RDC5" s="71"/>
      <c r="RDD5" s="71"/>
      <c r="RDE5" s="71"/>
      <c r="RDF5" s="71"/>
      <c r="RDG5" s="58"/>
      <c r="RDH5" s="71"/>
      <c r="RDI5" s="71"/>
      <c r="RDJ5" s="71"/>
      <c r="RDK5" s="71"/>
      <c r="RDL5" s="58"/>
      <c r="RDM5" s="71"/>
      <c r="RDN5" s="71"/>
      <c r="RDO5" s="71"/>
      <c r="RDP5" s="71"/>
      <c r="RDQ5" s="58"/>
      <c r="RDR5" s="71"/>
      <c r="RDS5" s="71"/>
      <c r="RDT5" s="71"/>
      <c r="RDU5" s="71"/>
      <c r="RDV5" s="58"/>
      <c r="RDW5" s="71"/>
      <c r="RDX5" s="71"/>
      <c r="RDY5" s="71"/>
      <c r="RDZ5" s="71"/>
      <c r="REA5" s="58"/>
      <c r="REB5" s="71"/>
      <c r="REC5" s="71"/>
      <c r="RED5" s="71"/>
      <c r="REE5" s="71"/>
      <c r="REF5" s="58"/>
      <c r="REG5" s="71"/>
      <c r="REH5" s="71"/>
      <c r="REI5" s="71"/>
      <c r="REJ5" s="71"/>
      <c r="REK5" s="58"/>
      <c r="REL5" s="71"/>
      <c r="REM5" s="71"/>
      <c r="REN5" s="71"/>
      <c r="REO5" s="71"/>
      <c r="REP5" s="58"/>
      <c r="REQ5" s="71"/>
      <c r="RER5" s="71"/>
      <c r="RES5" s="71"/>
      <c r="RET5" s="71"/>
      <c r="REU5" s="58"/>
      <c r="REV5" s="71"/>
      <c r="REW5" s="71"/>
      <c r="REX5" s="71"/>
      <c r="REY5" s="71"/>
      <c r="REZ5" s="58"/>
      <c r="RFA5" s="71"/>
      <c r="RFB5" s="71"/>
      <c r="RFC5" s="71"/>
      <c r="RFD5" s="71"/>
      <c r="RFE5" s="58"/>
      <c r="RFF5" s="71"/>
      <c r="RFG5" s="71"/>
      <c r="RFH5" s="71"/>
      <c r="RFI5" s="71"/>
      <c r="RFJ5" s="58"/>
      <c r="RFK5" s="71"/>
      <c r="RFL5" s="71"/>
      <c r="RFM5" s="71"/>
      <c r="RFN5" s="71"/>
      <c r="RFO5" s="58"/>
      <c r="RFP5" s="71"/>
      <c r="RFQ5" s="71"/>
      <c r="RFR5" s="71"/>
      <c r="RFS5" s="71"/>
      <c r="RFT5" s="58"/>
      <c r="RFU5" s="71"/>
      <c r="RFV5" s="71"/>
      <c r="RFW5" s="71"/>
      <c r="RFX5" s="71"/>
      <c r="RFY5" s="58"/>
      <c r="RFZ5" s="71"/>
      <c r="RGA5" s="71"/>
      <c r="RGB5" s="71"/>
      <c r="RGC5" s="71"/>
      <c r="RGD5" s="58"/>
      <c r="RGE5" s="71"/>
      <c r="RGF5" s="71"/>
      <c r="RGG5" s="71"/>
      <c r="RGH5" s="71"/>
      <c r="RGI5" s="58"/>
      <c r="RGJ5" s="71"/>
      <c r="RGK5" s="71"/>
      <c r="RGL5" s="71"/>
      <c r="RGM5" s="71"/>
      <c r="RGN5" s="58"/>
      <c r="RGO5" s="71"/>
      <c r="RGP5" s="71"/>
      <c r="RGQ5" s="71"/>
      <c r="RGR5" s="71"/>
      <c r="RGS5" s="58"/>
      <c r="RGT5" s="71"/>
      <c r="RGU5" s="71"/>
      <c r="RGV5" s="71"/>
      <c r="RGW5" s="71"/>
      <c r="RGX5" s="58"/>
      <c r="RGY5" s="71"/>
      <c r="RGZ5" s="71"/>
      <c r="RHA5" s="71"/>
      <c r="RHB5" s="71"/>
      <c r="RHC5" s="58"/>
      <c r="RHD5" s="71"/>
      <c r="RHE5" s="71"/>
      <c r="RHF5" s="71"/>
      <c r="RHG5" s="71"/>
      <c r="RHH5" s="58"/>
      <c r="RHI5" s="71"/>
      <c r="RHJ5" s="71"/>
      <c r="RHK5" s="71"/>
      <c r="RHL5" s="71"/>
      <c r="RHM5" s="58"/>
      <c r="RHN5" s="71"/>
      <c r="RHO5" s="71"/>
      <c r="RHP5" s="71"/>
      <c r="RHQ5" s="71"/>
      <c r="RHR5" s="58"/>
      <c r="RHS5" s="71"/>
      <c r="RHT5" s="71"/>
      <c r="RHU5" s="71"/>
      <c r="RHV5" s="71"/>
      <c r="RHW5" s="58"/>
      <c r="RHX5" s="71"/>
      <c r="RHY5" s="71"/>
      <c r="RHZ5" s="71"/>
      <c r="RIA5" s="71"/>
      <c r="RIB5" s="58"/>
      <c r="RIC5" s="71"/>
      <c r="RID5" s="71"/>
      <c r="RIE5" s="71"/>
      <c r="RIF5" s="71"/>
      <c r="RIG5" s="58"/>
      <c r="RIH5" s="71"/>
      <c r="RII5" s="71"/>
      <c r="RIJ5" s="71"/>
      <c r="RIK5" s="71"/>
      <c r="RIL5" s="58"/>
      <c r="RIM5" s="71"/>
      <c r="RIN5" s="71"/>
      <c r="RIO5" s="71"/>
      <c r="RIP5" s="71"/>
      <c r="RIQ5" s="58"/>
      <c r="RIR5" s="71"/>
      <c r="RIS5" s="71"/>
      <c r="RIT5" s="71"/>
      <c r="RIU5" s="71"/>
      <c r="RIV5" s="58"/>
      <c r="RIW5" s="71"/>
      <c r="RIX5" s="71"/>
      <c r="RIY5" s="71"/>
      <c r="RIZ5" s="71"/>
      <c r="RJA5" s="58"/>
      <c r="RJB5" s="71"/>
      <c r="RJC5" s="71"/>
      <c r="RJD5" s="71"/>
      <c r="RJE5" s="71"/>
      <c r="RJF5" s="58"/>
      <c r="RJG5" s="71"/>
      <c r="RJH5" s="71"/>
      <c r="RJI5" s="71"/>
      <c r="RJJ5" s="71"/>
      <c r="RJK5" s="58"/>
      <c r="RJL5" s="71"/>
      <c r="RJM5" s="71"/>
      <c r="RJN5" s="71"/>
      <c r="RJO5" s="71"/>
      <c r="RJP5" s="58"/>
      <c r="RJQ5" s="71"/>
      <c r="RJR5" s="71"/>
      <c r="RJS5" s="71"/>
      <c r="RJT5" s="71"/>
      <c r="RJU5" s="58"/>
      <c r="RJV5" s="71"/>
      <c r="RJW5" s="71"/>
      <c r="RJX5" s="71"/>
      <c r="RJY5" s="71"/>
      <c r="RJZ5" s="58"/>
      <c r="RKA5" s="71"/>
      <c r="RKB5" s="71"/>
      <c r="RKC5" s="71"/>
      <c r="RKD5" s="71"/>
      <c r="RKE5" s="58"/>
      <c r="RKF5" s="71"/>
      <c r="RKG5" s="71"/>
      <c r="RKH5" s="71"/>
      <c r="RKI5" s="71"/>
      <c r="RKJ5" s="58"/>
      <c r="RKK5" s="71"/>
      <c r="RKL5" s="71"/>
      <c r="RKM5" s="71"/>
      <c r="RKN5" s="71"/>
      <c r="RKO5" s="58"/>
      <c r="RKP5" s="71"/>
      <c r="RKQ5" s="71"/>
      <c r="RKR5" s="71"/>
      <c r="RKS5" s="71"/>
      <c r="RKT5" s="58"/>
      <c r="RKU5" s="71"/>
      <c r="RKV5" s="71"/>
      <c r="RKW5" s="71"/>
      <c r="RKX5" s="71"/>
      <c r="RKY5" s="58"/>
      <c r="RKZ5" s="71"/>
      <c r="RLA5" s="71"/>
      <c r="RLB5" s="71"/>
      <c r="RLC5" s="71"/>
      <c r="RLD5" s="58"/>
      <c r="RLE5" s="71"/>
      <c r="RLF5" s="71"/>
      <c r="RLG5" s="71"/>
      <c r="RLH5" s="71"/>
      <c r="RLI5" s="58"/>
      <c r="RLJ5" s="71"/>
      <c r="RLK5" s="71"/>
      <c r="RLL5" s="71"/>
      <c r="RLM5" s="71"/>
      <c r="RLN5" s="58"/>
      <c r="RLO5" s="71"/>
      <c r="RLP5" s="71"/>
      <c r="RLQ5" s="71"/>
      <c r="RLR5" s="71"/>
      <c r="RLS5" s="58"/>
      <c r="RLT5" s="71"/>
      <c r="RLU5" s="71"/>
      <c r="RLV5" s="71"/>
      <c r="RLW5" s="71"/>
      <c r="RLX5" s="58"/>
      <c r="RLY5" s="71"/>
      <c r="RLZ5" s="71"/>
      <c r="RMA5" s="71"/>
      <c r="RMB5" s="71"/>
      <c r="RMC5" s="58"/>
      <c r="RMD5" s="71"/>
      <c r="RME5" s="71"/>
      <c r="RMF5" s="71"/>
      <c r="RMG5" s="71"/>
      <c r="RMH5" s="58"/>
      <c r="RMI5" s="71"/>
      <c r="RMJ5" s="71"/>
      <c r="RMK5" s="71"/>
      <c r="RML5" s="71"/>
      <c r="RMM5" s="58"/>
      <c r="RMN5" s="71"/>
      <c r="RMO5" s="71"/>
      <c r="RMP5" s="71"/>
      <c r="RMQ5" s="71"/>
      <c r="RMR5" s="58"/>
      <c r="RMS5" s="71"/>
      <c r="RMT5" s="71"/>
      <c r="RMU5" s="71"/>
      <c r="RMV5" s="71"/>
      <c r="RMW5" s="58"/>
      <c r="RMX5" s="71"/>
      <c r="RMY5" s="71"/>
      <c r="RMZ5" s="71"/>
      <c r="RNA5" s="71"/>
      <c r="RNB5" s="58"/>
      <c r="RNC5" s="71"/>
      <c r="RND5" s="71"/>
      <c r="RNE5" s="71"/>
      <c r="RNF5" s="71"/>
      <c r="RNG5" s="58"/>
      <c r="RNH5" s="71"/>
      <c r="RNI5" s="71"/>
      <c r="RNJ5" s="71"/>
      <c r="RNK5" s="71"/>
      <c r="RNL5" s="58"/>
      <c r="RNM5" s="71"/>
      <c r="RNN5" s="71"/>
      <c r="RNO5" s="71"/>
      <c r="RNP5" s="71"/>
      <c r="RNQ5" s="58"/>
      <c r="RNR5" s="71"/>
      <c r="RNS5" s="71"/>
      <c r="RNT5" s="71"/>
      <c r="RNU5" s="71"/>
      <c r="RNV5" s="58"/>
      <c r="RNW5" s="71"/>
      <c r="RNX5" s="71"/>
      <c r="RNY5" s="71"/>
      <c r="RNZ5" s="71"/>
      <c r="ROA5" s="58"/>
      <c r="ROB5" s="71"/>
      <c r="ROC5" s="71"/>
      <c r="ROD5" s="71"/>
      <c r="ROE5" s="71"/>
      <c r="ROF5" s="58"/>
      <c r="ROG5" s="71"/>
      <c r="ROH5" s="71"/>
      <c r="ROI5" s="71"/>
      <c r="ROJ5" s="71"/>
      <c r="ROK5" s="58"/>
      <c r="ROL5" s="71"/>
      <c r="ROM5" s="71"/>
      <c r="RON5" s="71"/>
      <c r="ROO5" s="71"/>
      <c r="ROP5" s="58"/>
      <c r="ROQ5" s="71"/>
      <c r="ROR5" s="71"/>
      <c r="ROS5" s="71"/>
      <c r="ROT5" s="71"/>
      <c r="ROU5" s="58"/>
      <c r="ROV5" s="71"/>
      <c r="ROW5" s="71"/>
      <c r="ROX5" s="71"/>
      <c r="ROY5" s="71"/>
      <c r="ROZ5" s="58"/>
      <c r="RPA5" s="71"/>
      <c r="RPB5" s="71"/>
      <c r="RPC5" s="71"/>
      <c r="RPD5" s="71"/>
      <c r="RPE5" s="58"/>
      <c r="RPF5" s="71"/>
      <c r="RPG5" s="71"/>
      <c r="RPH5" s="71"/>
      <c r="RPI5" s="71"/>
      <c r="RPJ5" s="58"/>
      <c r="RPK5" s="71"/>
      <c r="RPL5" s="71"/>
      <c r="RPM5" s="71"/>
      <c r="RPN5" s="71"/>
      <c r="RPO5" s="58"/>
      <c r="RPP5" s="71"/>
      <c r="RPQ5" s="71"/>
      <c r="RPR5" s="71"/>
      <c r="RPS5" s="71"/>
      <c r="RPT5" s="58"/>
      <c r="RPU5" s="71"/>
      <c r="RPV5" s="71"/>
      <c r="RPW5" s="71"/>
      <c r="RPX5" s="71"/>
      <c r="RPY5" s="58"/>
      <c r="RPZ5" s="71"/>
      <c r="RQA5" s="71"/>
      <c r="RQB5" s="71"/>
      <c r="RQC5" s="71"/>
      <c r="RQD5" s="58"/>
      <c r="RQE5" s="71"/>
      <c r="RQF5" s="71"/>
      <c r="RQG5" s="71"/>
      <c r="RQH5" s="71"/>
      <c r="RQI5" s="58"/>
      <c r="RQJ5" s="71"/>
      <c r="RQK5" s="71"/>
      <c r="RQL5" s="71"/>
      <c r="RQM5" s="71"/>
      <c r="RQN5" s="58"/>
      <c r="RQO5" s="71"/>
      <c r="RQP5" s="71"/>
      <c r="RQQ5" s="71"/>
      <c r="RQR5" s="71"/>
      <c r="RQS5" s="58"/>
      <c r="RQT5" s="71"/>
      <c r="RQU5" s="71"/>
      <c r="RQV5" s="71"/>
      <c r="RQW5" s="71"/>
      <c r="RQX5" s="58"/>
      <c r="RQY5" s="71"/>
      <c r="RQZ5" s="71"/>
      <c r="RRA5" s="71"/>
      <c r="RRB5" s="71"/>
      <c r="RRC5" s="58"/>
      <c r="RRD5" s="71"/>
      <c r="RRE5" s="71"/>
      <c r="RRF5" s="71"/>
      <c r="RRG5" s="71"/>
      <c r="RRH5" s="58"/>
      <c r="RRI5" s="71"/>
      <c r="RRJ5" s="71"/>
      <c r="RRK5" s="71"/>
      <c r="RRL5" s="71"/>
      <c r="RRM5" s="58"/>
      <c r="RRN5" s="71"/>
      <c r="RRO5" s="71"/>
      <c r="RRP5" s="71"/>
      <c r="RRQ5" s="71"/>
      <c r="RRR5" s="58"/>
      <c r="RRS5" s="71"/>
      <c r="RRT5" s="71"/>
      <c r="RRU5" s="71"/>
      <c r="RRV5" s="71"/>
      <c r="RRW5" s="58"/>
      <c r="RRX5" s="71"/>
      <c r="RRY5" s="71"/>
      <c r="RRZ5" s="71"/>
      <c r="RSA5" s="71"/>
      <c r="RSB5" s="58"/>
      <c r="RSC5" s="71"/>
      <c r="RSD5" s="71"/>
      <c r="RSE5" s="71"/>
      <c r="RSF5" s="71"/>
      <c r="RSG5" s="58"/>
      <c r="RSH5" s="71"/>
      <c r="RSI5" s="71"/>
      <c r="RSJ5" s="71"/>
      <c r="RSK5" s="71"/>
      <c r="RSL5" s="58"/>
      <c r="RSM5" s="71"/>
      <c r="RSN5" s="71"/>
      <c r="RSO5" s="71"/>
      <c r="RSP5" s="71"/>
      <c r="RSQ5" s="58"/>
      <c r="RSR5" s="71"/>
      <c r="RSS5" s="71"/>
      <c r="RST5" s="71"/>
      <c r="RSU5" s="71"/>
      <c r="RSV5" s="58"/>
      <c r="RSW5" s="71"/>
      <c r="RSX5" s="71"/>
      <c r="RSY5" s="71"/>
      <c r="RSZ5" s="71"/>
      <c r="RTA5" s="58"/>
      <c r="RTB5" s="71"/>
      <c r="RTC5" s="71"/>
      <c r="RTD5" s="71"/>
      <c r="RTE5" s="71"/>
      <c r="RTF5" s="58"/>
      <c r="RTG5" s="71"/>
      <c r="RTH5" s="71"/>
      <c r="RTI5" s="71"/>
      <c r="RTJ5" s="71"/>
      <c r="RTK5" s="58"/>
      <c r="RTL5" s="71"/>
      <c r="RTM5" s="71"/>
      <c r="RTN5" s="71"/>
      <c r="RTO5" s="71"/>
      <c r="RTP5" s="58"/>
      <c r="RTQ5" s="71"/>
      <c r="RTR5" s="71"/>
      <c r="RTS5" s="71"/>
      <c r="RTT5" s="71"/>
      <c r="RTU5" s="58"/>
      <c r="RTV5" s="71"/>
      <c r="RTW5" s="71"/>
      <c r="RTX5" s="71"/>
      <c r="RTY5" s="71"/>
      <c r="RTZ5" s="58"/>
      <c r="RUA5" s="71"/>
      <c r="RUB5" s="71"/>
      <c r="RUC5" s="71"/>
      <c r="RUD5" s="71"/>
      <c r="RUE5" s="58"/>
      <c r="RUF5" s="71"/>
      <c r="RUG5" s="71"/>
      <c r="RUH5" s="71"/>
      <c r="RUI5" s="71"/>
      <c r="RUJ5" s="58"/>
      <c r="RUK5" s="71"/>
      <c r="RUL5" s="71"/>
      <c r="RUM5" s="71"/>
      <c r="RUN5" s="71"/>
      <c r="RUO5" s="58"/>
      <c r="RUP5" s="71"/>
      <c r="RUQ5" s="71"/>
      <c r="RUR5" s="71"/>
      <c r="RUS5" s="71"/>
      <c r="RUT5" s="58"/>
      <c r="RUU5" s="71"/>
      <c r="RUV5" s="71"/>
      <c r="RUW5" s="71"/>
      <c r="RUX5" s="71"/>
      <c r="RUY5" s="58"/>
      <c r="RUZ5" s="71"/>
      <c r="RVA5" s="71"/>
      <c r="RVB5" s="71"/>
      <c r="RVC5" s="71"/>
      <c r="RVD5" s="58"/>
      <c r="RVE5" s="71"/>
      <c r="RVF5" s="71"/>
      <c r="RVG5" s="71"/>
      <c r="RVH5" s="71"/>
      <c r="RVI5" s="58"/>
      <c r="RVJ5" s="71"/>
      <c r="RVK5" s="71"/>
      <c r="RVL5" s="71"/>
      <c r="RVM5" s="71"/>
      <c r="RVN5" s="58"/>
      <c r="RVO5" s="71"/>
      <c r="RVP5" s="71"/>
      <c r="RVQ5" s="71"/>
      <c r="RVR5" s="71"/>
      <c r="RVS5" s="58"/>
      <c r="RVT5" s="71"/>
      <c r="RVU5" s="71"/>
      <c r="RVV5" s="71"/>
      <c r="RVW5" s="71"/>
      <c r="RVX5" s="58"/>
      <c r="RVY5" s="71"/>
      <c r="RVZ5" s="71"/>
      <c r="RWA5" s="71"/>
      <c r="RWB5" s="71"/>
      <c r="RWC5" s="58"/>
      <c r="RWD5" s="71"/>
      <c r="RWE5" s="71"/>
      <c r="RWF5" s="71"/>
      <c r="RWG5" s="71"/>
      <c r="RWH5" s="58"/>
      <c r="RWI5" s="71"/>
      <c r="RWJ5" s="71"/>
      <c r="RWK5" s="71"/>
      <c r="RWL5" s="71"/>
      <c r="RWM5" s="58"/>
      <c r="RWN5" s="71"/>
      <c r="RWO5" s="71"/>
      <c r="RWP5" s="71"/>
      <c r="RWQ5" s="71"/>
      <c r="RWR5" s="58"/>
      <c r="RWS5" s="71"/>
      <c r="RWT5" s="71"/>
      <c r="RWU5" s="71"/>
      <c r="RWV5" s="71"/>
      <c r="RWW5" s="58"/>
      <c r="RWX5" s="71"/>
      <c r="RWY5" s="71"/>
      <c r="RWZ5" s="71"/>
      <c r="RXA5" s="71"/>
      <c r="RXB5" s="58"/>
      <c r="RXC5" s="71"/>
      <c r="RXD5" s="71"/>
      <c r="RXE5" s="71"/>
      <c r="RXF5" s="71"/>
      <c r="RXG5" s="58"/>
      <c r="RXH5" s="71"/>
      <c r="RXI5" s="71"/>
      <c r="RXJ5" s="71"/>
      <c r="RXK5" s="71"/>
      <c r="RXL5" s="58"/>
      <c r="RXM5" s="71"/>
      <c r="RXN5" s="71"/>
      <c r="RXO5" s="71"/>
      <c r="RXP5" s="71"/>
      <c r="RXQ5" s="58"/>
      <c r="RXR5" s="71"/>
      <c r="RXS5" s="71"/>
      <c r="RXT5" s="71"/>
      <c r="RXU5" s="71"/>
      <c r="RXV5" s="58"/>
      <c r="RXW5" s="71"/>
      <c r="RXX5" s="71"/>
      <c r="RXY5" s="71"/>
      <c r="RXZ5" s="71"/>
      <c r="RYA5" s="58"/>
      <c r="RYB5" s="71"/>
      <c r="RYC5" s="71"/>
      <c r="RYD5" s="71"/>
      <c r="RYE5" s="71"/>
      <c r="RYF5" s="58"/>
      <c r="RYG5" s="71"/>
      <c r="RYH5" s="71"/>
      <c r="RYI5" s="71"/>
      <c r="RYJ5" s="71"/>
      <c r="RYK5" s="58"/>
      <c r="RYL5" s="71"/>
      <c r="RYM5" s="71"/>
      <c r="RYN5" s="71"/>
      <c r="RYO5" s="71"/>
      <c r="RYP5" s="58"/>
      <c r="RYQ5" s="71"/>
      <c r="RYR5" s="71"/>
      <c r="RYS5" s="71"/>
      <c r="RYT5" s="71"/>
      <c r="RYU5" s="58"/>
      <c r="RYV5" s="71"/>
      <c r="RYW5" s="71"/>
      <c r="RYX5" s="71"/>
      <c r="RYY5" s="71"/>
      <c r="RYZ5" s="58"/>
      <c r="RZA5" s="71"/>
      <c r="RZB5" s="71"/>
      <c r="RZC5" s="71"/>
      <c r="RZD5" s="71"/>
      <c r="RZE5" s="58"/>
      <c r="RZF5" s="71"/>
      <c r="RZG5" s="71"/>
      <c r="RZH5" s="71"/>
      <c r="RZI5" s="71"/>
      <c r="RZJ5" s="58"/>
      <c r="RZK5" s="71"/>
      <c r="RZL5" s="71"/>
      <c r="RZM5" s="71"/>
      <c r="RZN5" s="71"/>
      <c r="RZO5" s="58"/>
      <c r="RZP5" s="71"/>
      <c r="RZQ5" s="71"/>
      <c r="RZR5" s="71"/>
      <c r="RZS5" s="71"/>
      <c r="RZT5" s="58"/>
      <c r="RZU5" s="71"/>
      <c r="RZV5" s="71"/>
      <c r="RZW5" s="71"/>
      <c r="RZX5" s="71"/>
      <c r="RZY5" s="58"/>
      <c r="RZZ5" s="71"/>
      <c r="SAA5" s="71"/>
      <c r="SAB5" s="71"/>
      <c r="SAC5" s="71"/>
      <c r="SAD5" s="58"/>
      <c r="SAE5" s="71"/>
      <c r="SAF5" s="71"/>
      <c r="SAG5" s="71"/>
      <c r="SAH5" s="71"/>
      <c r="SAI5" s="58"/>
      <c r="SAJ5" s="71"/>
      <c r="SAK5" s="71"/>
      <c r="SAL5" s="71"/>
      <c r="SAM5" s="71"/>
      <c r="SAN5" s="58"/>
      <c r="SAO5" s="71"/>
      <c r="SAP5" s="71"/>
      <c r="SAQ5" s="71"/>
      <c r="SAR5" s="71"/>
      <c r="SAS5" s="58"/>
      <c r="SAT5" s="71"/>
      <c r="SAU5" s="71"/>
      <c r="SAV5" s="71"/>
      <c r="SAW5" s="71"/>
      <c r="SAX5" s="58"/>
      <c r="SAY5" s="71"/>
      <c r="SAZ5" s="71"/>
      <c r="SBA5" s="71"/>
      <c r="SBB5" s="71"/>
      <c r="SBC5" s="58"/>
      <c r="SBD5" s="71"/>
      <c r="SBE5" s="71"/>
      <c r="SBF5" s="71"/>
      <c r="SBG5" s="71"/>
      <c r="SBH5" s="58"/>
      <c r="SBI5" s="71"/>
      <c r="SBJ5" s="71"/>
      <c r="SBK5" s="71"/>
      <c r="SBL5" s="71"/>
      <c r="SBM5" s="58"/>
      <c r="SBN5" s="71"/>
      <c r="SBO5" s="71"/>
      <c r="SBP5" s="71"/>
      <c r="SBQ5" s="71"/>
      <c r="SBR5" s="58"/>
      <c r="SBS5" s="71"/>
      <c r="SBT5" s="71"/>
      <c r="SBU5" s="71"/>
      <c r="SBV5" s="71"/>
      <c r="SBW5" s="58"/>
      <c r="SBX5" s="71"/>
      <c r="SBY5" s="71"/>
      <c r="SBZ5" s="71"/>
      <c r="SCA5" s="71"/>
      <c r="SCB5" s="58"/>
      <c r="SCC5" s="71"/>
      <c r="SCD5" s="71"/>
      <c r="SCE5" s="71"/>
      <c r="SCF5" s="71"/>
      <c r="SCG5" s="58"/>
      <c r="SCH5" s="71"/>
      <c r="SCI5" s="71"/>
      <c r="SCJ5" s="71"/>
      <c r="SCK5" s="71"/>
      <c r="SCL5" s="58"/>
      <c r="SCM5" s="71"/>
      <c r="SCN5" s="71"/>
      <c r="SCO5" s="71"/>
      <c r="SCP5" s="71"/>
      <c r="SCQ5" s="58"/>
      <c r="SCR5" s="71"/>
      <c r="SCS5" s="71"/>
      <c r="SCT5" s="71"/>
      <c r="SCU5" s="71"/>
      <c r="SCV5" s="58"/>
      <c r="SCW5" s="71"/>
      <c r="SCX5" s="71"/>
      <c r="SCY5" s="71"/>
      <c r="SCZ5" s="71"/>
      <c r="SDA5" s="58"/>
      <c r="SDB5" s="71"/>
      <c r="SDC5" s="71"/>
      <c r="SDD5" s="71"/>
      <c r="SDE5" s="71"/>
      <c r="SDF5" s="58"/>
      <c r="SDG5" s="71"/>
      <c r="SDH5" s="71"/>
      <c r="SDI5" s="71"/>
      <c r="SDJ5" s="71"/>
      <c r="SDK5" s="58"/>
      <c r="SDL5" s="71"/>
      <c r="SDM5" s="71"/>
      <c r="SDN5" s="71"/>
      <c r="SDO5" s="71"/>
      <c r="SDP5" s="58"/>
      <c r="SDQ5" s="71"/>
      <c r="SDR5" s="71"/>
      <c r="SDS5" s="71"/>
      <c r="SDT5" s="71"/>
      <c r="SDU5" s="58"/>
      <c r="SDV5" s="71"/>
      <c r="SDW5" s="71"/>
      <c r="SDX5" s="71"/>
      <c r="SDY5" s="71"/>
      <c r="SDZ5" s="58"/>
      <c r="SEA5" s="71"/>
      <c r="SEB5" s="71"/>
      <c r="SEC5" s="71"/>
      <c r="SED5" s="71"/>
      <c r="SEE5" s="58"/>
      <c r="SEF5" s="71"/>
      <c r="SEG5" s="71"/>
      <c r="SEH5" s="71"/>
      <c r="SEI5" s="71"/>
      <c r="SEJ5" s="58"/>
      <c r="SEK5" s="71"/>
      <c r="SEL5" s="71"/>
      <c r="SEM5" s="71"/>
      <c r="SEN5" s="71"/>
      <c r="SEO5" s="58"/>
      <c r="SEP5" s="71"/>
      <c r="SEQ5" s="71"/>
      <c r="SER5" s="71"/>
      <c r="SES5" s="71"/>
      <c r="SET5" s="58"/>
      <c r="SEU5" s="71"/>
      <c r="SEV5" s="71"/>
      <c r="SEW5" s="71"/>
      <c r="SEX5" s="71"/>
      <c r="SEY5" s="58"/>
      <c r="SEZ5" s="71"/>
      <c r="SFA5" s="71"/>
      <c r="SFB5" s="71"/>
      <c r="SFC5" s="71"/>
      <c r="SFD5" s="58"/>
      <c r="SFE5" s="71"/>
      <c r="SFF5" s="71"/>
      <c r="SFG5" s="71"/>
      <c r="SFH5" s="71"/>
      <c r="SFI5" s="58"/>
      <c r="SFJ5" s="71"/>
      <c r="SFK5" s="71"/>
      <c r="SFL5" s="71"/>
      <c r="SFM5" s="71"/>
      <c r="SFN5" s="58"/>
      <c r="SFO5" s="71"/>
      <c r="SFP5" s="71"/>
      <c r="SFQ5" s="71"/>
      <c r="SFR5" s="71"/>
      <c r="SFS5" s="58"/>
      <c r="SFT5" s="71"/>
      <c r="SFU5" s="71"/>
      <c r="SFV5" s="71"/>
      <c r="SFW5" s="71"/>
      <c r="SFX5" s="58"/>
      <c r="SFY5" s="71"/>
      <c r="SFZ5" s="71"/>
      <c r="SGA5" s="71"/>
      <c r="SGB5" s="71"/>
      <c r="SGC5" s="58"/>
      <c r="SGD5" s="71"/>
      <c r="SGE5" s="71"/>
      <c r="SGF5" s="71"/>
      <c r="SGG5" s="71"/>
      <c r="SGH5" s="58"/>
      <c r="SGI5" s="71"/>
      <c r="SGJ5" s="71"/>
      <c r="SGK5" s="71"/>
      <c r="SGL5" s="71"/>
      <c r="SGM5" s="58"/>
      <c r="SGN5" s="71"/>
      <c r="SGO5" s="71"/>
      <c r="SGP5" s="71"/>
      <c r="SGQ5" s="71"/>
      <c r="SGR5" s="58"/>
      <c r="SGS5" s="71"/>
      <c r="SGT5" s="71"/>
      <c r="SGU5" s="71"/>
      <c r="SGV5" s="71"/>
      <c r="SGW5" s="58"/>
      <c r="SGX5" s="71"/>
      <c r="SGY5" s="71"/>
      <c r="SGZ5" s="71"/>
      <c r="SHA5" s="71"/>
      <c r="SHB5" s="58"/>
      <c r="SHC5" s="71"/>
      <c r="SHD5" s="71"/>
      <c r="SHE5" s="71"/>
      <c r="SHF5" s="71"/>
      <c r="SHG5" s="58"/>
      <c r="SHH5" s="71"/>
      <c r="SHI5" s="71"/>
      <c r="SHJ5" s="71"/>
      <c r="SHK5" s="71"/>
      <c r="SHL5" s="58"/>
      <c r="SHM5" s="71"/>
      <c r="SHN5" s="71"/>
      <c r="SHO5" s="71"/>
      <c r="SHP5" s="71"/>
      <c r="SHQ5" s="58"/>
      <c r="SHR5" s="71"/>
      <c r="SHS5" s="71"/>
      <c r="SHT5" s="71"/>
      <c r="SHU5" s="71"/>
      <c r="SHV5" s="58"/>
      <c r="SHW5" s="71"/>
      <c r="SHX5" s="71"/>
      <c r="SHY5" s="71"/>
      <c r="SHZ5" s="71"/>
      <c r="SIA5" s="58"/>
      <c r="SIB5" s="71"/>
      <c r="SIC5" s="71"/>
      <c r="SID5" s="71"/>
      <c r="SIE5" s="71"/>
      <c r="SIF5" s="58"/>
      <c r="SIG5" s="71"/>
      <c r="SIH5" s="71"/>
      <c r="SII5" s="71"/>
      <c r="SIJ5" s="71"/>
      <c r="SIK5" s="58"/>
      <c r="SIL5" s="71"/>
      <c r="SIM5" s="71"/>
      <c r="SIN5" s="71"/>
      <c r="SIO5" s="71"/>
      <c r="SIP5" s="58"/>
      <c r="SIQ5" s="71"/>
      <c r="SIR5" s="71"/>
      <c r="SIS5" s="71"/>
      <c r="SIT5" s="71"/>
      <c r="SIU5" s="58"/>
      <c r="SIV5" s="71"/>
      <c r="SIW5" s="71"/>
      <c r="SIX5" s="71"/>
      <c r="SIY5" s="71"/>
      <c r="SIZ5" s="58"/>
      <c r="SJA5" s="71"/>
      <c r="SJB5" s="71"/>
      <c r="SJC5" s="71"/>
      <c r="SJD5" s="71"/>
      <c r="SJE5" s="58"/>
      <c r="SJF5" s="71"/>
      <c r="SJG5" s="71"/>
      <c r="SJH5" s="71"/>
      <c r="SJI5" s="71"/>
      <c r="SJJ5" s="58"/>
      <c r="SJK5" s="71"/>
      <c r="SJL5" s="71"/>
      <c r="SJM5" s="71"/>
      <c r="SJN5" s="71"/>
      <c r="SJO5" s="58"/>
      <c r="SJP5" s="71"/>
      <c r="SJQ5" s="71"/>
      <c r="SJR5" s="71"/>
      <c r="SJS5" s="71"/>
      <c r="SJT5" s="58"/>
      <c r="SJU5" s="71"/>
      <c r="SJV5" s="71"/>
      <c r="SJW5" s="71"/>
      <c r="SJX5" s="71"/>
      <c r="SJY5" s="58"/>
      <c r="SJZ5" s="71"/>
      <c r="SKA5" s="71"/>
      <c r="SKB5" s="71"/>
      <c r="SKC5" s="71"/>
      <c r="SKD5" s="58"/>
      <c r="SKE5" s="71"/>
      <c r="SKF5" s="71"/>
      <c r="SKG5" s="71"/>
      <c r="SKH5" s="71"/>
      <c r="SKI5" s="58"/>
      <c r="SKJ5" s="71"/>
      <c r="SKK5" s="71"/>
      <c r="SKL5" s="71"/>
      <c r="SKM5" s="71"/>
      <c r="SKN5" s="58"/>
      <c r="SKO5" s="71"/>
      <c r="SKP5" s="71"/>
      <c r="SKQ5" s="71"/>
      <c r="SKR5" s="71"/>
      <c r="SKS5" s="58"/>
      <c r="SKT5" s="71"/>
      <c r="SKU5" s="71"/>
      <c r="SKV5" s="71"/>
      <c r="SKW5" s="71"/>
      <c r="SKX5" s="58"/>
      <c r="SKY5" s="71"/>
      <c r="SKZ5" s="71"/>
      <c r="SLA5" s="71"/>
      <c r="SLB5" s="71"/>
      <c r="SLC5" s="58"/>
      <c r="SLD5" s="71"/>
      <c r="SLE5" s="71"/>
      <c r="SLF5" s="71"/>
      <c r="SLG5" s="71"/>
      <c r="SLH5" s="58"/>
      <c r="SLI5" s="71"/>
      <c r="SLJ5" s="71"/>
      <c r="SLK5" s="71"/>
      <c r="SLL5" s="71"/>
      <c r="SLM5" s="58"/>
      <c r="SLN5" s="71"/>
      <c r="SLO5" s="71"/>
      <c r="SLP5" s="71"/>
      <c r="SLQ5" s="71"/>
      <c r="SLR5" s="58"/>
      <c r="SLS5" s="71"/>
      <c r="SLT5" s="71"/>
      <c r="SLU5" s="71"/>
      <c r="SLV5" s="71"/>
      <c r="SLW5" s="58"/>
      <c r="SLX5" s="71"/>
      <c r="SLY5" s="71"/>
      <c r="SLZ5" s="71"/>
      <c r="SMA5" s="71"/>
      <c r="SMB5" s="58"/>
      <c r="SMC5" s="71"/>
      <c r="SMD5" s="71"/>
      <c r="SME5" s="71"/>
      <c r="SMF5" s="71"/>
      <c r="SMG5" s="58"/>
      <c r="SMH5" s="71"/>
      <c r="SMI5" s="71"/>
      <c r="SMJ5" s="71"/>
      <c r="SMK5" s="71"/>
      <c r="SML5" s="58"/>
      <c r="SMM5" s="71"/>
      <c r="SMN5" s="71"/>
      <c r="SMO5" s="71"/>
      <c r="SMP5" s="71"/>
      <c r="SMQ5" s="58"/>
      <c r="SMR5" s="71"/>
      <c r="SMS5" s="71"/>
      <c r="SMT5" s="71"/>
      <c r="SMU5" s="71"/>
      <c r="SMV5" s="58"/>
      <c r="SMW5" s="71"/>
      <c r="SMX5" s="71"/>
      <c r="SMY5" s="71"/>
      <c r="SMZ5" s="71"/>
      <c r="SNA5" s="58"/>
      <c r="SNB5" s="71"/>
      <c r="SNC5" s="71"/>
      <c r="SND5" s="71"/>
      <c r="SNE5" s="71"/>
      <c r="SNF5" s="58"/>
      <c r="SNG5" s="71"/>
      <c r="SNH5" s="71"/>
      <c r="SNI5" s="71"/>
      <c r="SNJ5" s="71"/>
      <c r="SNK5" s="58"/>
      <c r="SNL5" s="71"/>
      <c r="SNM5" s="71"/>
      <c r="SNN5" s="71"/>
      <c r="SNO5" s="71"/>
      <c r="SNP5" s="58"/>
      <c r="SNQ5" s="71"/>
      <c r="SNR5" s="71"/>
      <c r="SNS5" s="71"/>
      <c r="SNT5" s="71"/>
      <c r="SNU5" s="58"/>
      <c r="SNV5" s="71"/>
      <c r="SNW5" s="71"/>
      <c r="SNX5" s="71"/>
      <c r="SNY5" s="71"/>
      <c r="SNZ5" s="58"/>
      <c r="SOA5" s="71"/>
      <c r="SOB5" s="71"/>
      <c r="SOC5" s="71"/>
      <c r="SOD5" s="71"/>
      <c r="SOE5" s="58"/>
      <c r="SOF5" s="71"/>
      <c r="SOG5" s="71"/>
      <c r="SOH5" s="71"/>
      <c r="SOI5" s="71"/>
      <c r="SOJ5" s="58"/>
      <c r="SOK5" s="71"/>
      <c r="SOL5" s="71"/>
      <c r="SOM5" s="71"/>
      <c r="SON5" s="71"/>
      <c r="SOO5" s="58"/>
      <c r="SOP5" s="71"/>
      <c r="SOQ5" s="71"/>
      <c r="SOR5" s="71"/>
      <c r="SOS5" s="71"/>
      <c r="SOT5" s="58"/>
      <c r="SOU5" s="71"/>
      <c r="SOV5" s="71"/>
      <c r="SOW5" s="71"/>
      <c r="SOX5" s="71"/>
      <c r="SOY5" s="58"/>
      <c r="SOZ5" s="71"/>
      <c r="SPA5" s="71"/>
      <c r="SPB5" s="71"/>
      <c r="SPC5" s="71"/>
      <c r="SPD5" s="58"/>
      <c r="SPE5" s="71"/>
      <c r="SPF5" s="71"/>
      <c r="SPG5" s="71"/>
      <c r="SPH5" s="71"/>
      <c r="SPI5" s="58"/>
      <c r="SPJ5" s="71"/>
      <c r="SPK5" s="71"/>
      <c r="SPL5" s="71"/>
      <c r="SPM5" s="71"/>
      <c r="SPN5" s="58"/>
      <c r="SPO5" s="71"/>
      <c r="SPP5" s="71"/>
      <c r="SPQ5" s="71"/>
      <c r="SPR5" s="71"/>
      <c r="SPS5" s="58"/>
      <c r="SPT5" s="71"/>
      <c r="SPU5" s="71"/>
      <c r="SPV5" s="71"/>
      <c r="SPW5" s="71"/>
      <c r="SPX5" s="58"/>
      <c r="SPY5" s="71"/>
      <c r="SPZ5" s="71"/>
      <c r="SQA5" s="71"/>
      <c r="SQB5" s="71"/>
      <c r="SQC5" s="58"/>
      <c r="SQD5" s="71"/>
      <c r="SQE5" s="71"/>
      <c r="SQF5" s="71"/>
      <c r="SQG5" s="71"/>
      <c r="SQH5" s="58"/>
      <c r="SQI5" s="71"/>
      <c r="SQJ5" s="71"/>
      <c r="SQK5" s="71"/>
      <c r="SQL5" s="71"/>
      <c r="SQM5" s="58"/>
      <c r="SQN5" s="71"/>
      <c r="SQO5" s="71"/>
      <c r="SQP5" s="71"/>
      <c r="SQQ5" s="71"/>
      <c r="SQR5" s="58"/>
      <c r="SQS5" s="71"/>
      <c r="SQT5" s="71"/>
      <c r="SQU5" s="71"/>
      <c r="SQV5" s="71"/>
      <c r="SQW5" s="58"/>
      <c r="SQX5" s="71"/>
      <c r="SQY5" s="71"/>
      <c r="SQZ5" s="71"/>
      <c r="SRA5" s="71"/>
      <c r="SRB5" s="58"/>
      <c r="SRC5" s="71"/>
      <c r="SRD5" s="71"/>
      <c r="SRE5" s="71"/>
      <c r="SRF5" s="71"/>
      <c r="SRG5" s="58"/>
      <c r="SRH5" s="71"/>
      <c r="SRI5" s="71"/>
      <c r="SRJ5" s="71"/>
      <c r="SRK5" s="71"/>
      <c r="SRL5" s="58"/>
      <c r="SRM5" s="71"/>
      <c r="SRN5" s="71"/>
      <c r="SRO5" s="71"/>
      <c r="SRP5" s="71"/>
      <c r="SRQ5" s="58"/>
      <c r="SRR5" s="71"/>
      <c r="SRS5" s="71"/>
      <c r="SRT5" s="71"/>
      <c r="SRU5" s="71"/>
      <c r="SRV5" s="58"/>
      <c r="SRW5" s="71"/>
      <c r="SRX5" s="71"/>
      <c r="SRY5" s="71"/>
      <c r="SRZ5" s="71"/>
      <c r="SSA5" s="58"/>
      <c r="SSB5" s="71"/>
      <c r="SSC5" s="71"/>
      <c r="SSD5" s="71"/>
      <c r="SSE5" s="71"/>
      <c r="SSF5" s="58"/>
      <c r="SSG5" s="71"/>
      <c r="SSH5" s="71"/>
      <c r="SSI5" s="71"/>
      <c r="SSJ5" s="71"/>
      <c r="SSK5" s="58"/>
      <c r="SSL5" s="71"/>
      <c r="SSM5" s="71"/>
      <c r="SSN5" s="71"/>
      <c r="SSO5" s="71"/>
      <c r="SSP5" s="58"/>
      <c r="SSQ5" s="71"/>
      <c r="SSR5" s="71"/>
      <c r="SSS5" s="71"/>
      <c r="SST5" s="71"/>
      <c r="SSU5" s="58"/>
      <c r="SSV5" s="71"/>
      <c r="SSW5" s="71"/>
      <c r="SSX5" s="71"/>
      <c r="SSY5" s="71"/>
      <c r="SSZ5" s="58"/>
      <c r="STA5" s="71"/>
      <c r="STB5" s="71"/>
      <c r="STC5" s="71"/>
      <c r="STD5" s="71"/>
      <c r="STE5" s="58"/>
      <c r="STF5" s="71"/>
      <c r="STG5" s="71"/>
      <c r="STH5" s="71"/>
      <c r="STI5" s="71"/>
      <c r="STJ5" s="58"/>
      <c r="STK5" s="71"/>
      <c r="STL5" s="71"/>
      <c r="STM5" s="71"/>
      <c r="STN5" s="71"/>
      <c r="STO5" s="58"/>
      <c r="STP5" s="71"/>
      <c r="STQ5" s="71"/>
      <c r="STR5" s="71"/>
      <c r="STS5" s="71"/>
      <c r="STT5" s="58"/>
      <c r="STU5" s="71"/>
      <c r="STV5" s="71"/>
      <c r="STW5" s="71"/>
      <c r="STX5" s="71"/>
      <c r="STY5" s="58"/>
      <c r="STZ5" s="71"/>
      <c r="SUA5" s="71"/>
      <c r="SUB5" s="71"/>
      <c r="SUC5" s="71"/>
      <c r="SUD5" s="58"/>
      <c r="SUE5" s="71"/>
      <c r="SUF5" s="71"/>
      <c r="SUG5" s="71"/>
      <c r="SUH5" s="71"/>
      <c r="SUI5" s="58"/>
      <c r="SUJ5" s="71"/>
      <c r="SUK5" s="71"/>
      <c r="SUL5" s="71"/>
      <c r="SUM5" s="71"/>
      <c r="SUN5" s="58"/>
      <c r="SUO5" s="71"/>
      <c r="SUP5" s="71"/>
      <c r="SUQ5" s="71"/>
      <c r="SUR5" s="71"/>
      <c r="SUS5" s="58"/>
      <c r="SUT5" s="71"/>
      <c r="SUU5" s="71"/>
      <c r="SUV5" s="71"/>
      <c r="SUW5" s="71"/>
      <c r="SUX5" s="58"/>
      <c r="SUY5" s="71"/>
      <c r="SUZ5" s="71"/>
      <c r="SVA5" s="71"/>
      <c r="SVB5" s="71"/>
      <c r="SVC5" s="58"/>
      <c r="SVD5" s="71"/>
      <c r="SVE5" s="71"/>
      <c r="SVF5" s="71"/>
      <c r="SVG5" s="71"/>
      <c r="SVH5" s="58"/>
      <c r="SVI5" s="71"/>
      <c r="SVJ5" s="71"/>
      <c r="SVK5" s="71"/>
      <c r="SVL5" s="71"/>
      <c r="SVM5" s="58"/>
      <c r="SVN5" s="71"/>
      <c r="SVO5" s="71"/>
      <c r="SVP5" s="71"/>
      <c r="SVQ5" s="71"/>
      <c r="SVR5" s="58"/>
      <c r="SVS5" s="71"/>
      <c r="SVT5" s="71"/>
      <c r="SVU5" s="71"/>
      <c r="SVV5" s="71"/>
      <c r="SVW5" s="58"/>
      <c r="SVX5" s="71"/>
      <c r="SVY5" s="71"/>
      <c r="SVZ5" s="71"/>
      <c r="SWA5" s="71"/>
      <c r="SWB5" s="58"/>
      <c r="SWC5" s="71"/>
      <c r="SWD5" s="71"/>
      <c r="SWE5" s="71"/>
      <c r="SWF5" s="71"/>
      <c r="SWG5" s="58"/>
      <c r="SWH5" s="71"/>
      <c r="SWI5" s="71"/>
      <c r="SWJ5" s="71"/>
      <c r="SWK5" s="71"/>
      <c r="SWL5" s="58"/>
      <c r="SWM5" s="71"/>
      <c r="SWN5" s="71"/>
      <c r="SWO5" s="71"/>
      <c r="SWP5" s="71"/>
      <c r="SWQ5" s="58"/>
      <c r="SWR5" s="71"/>
      <c r="SWS5" s="71"/>
      <c r="SWT5" s="71"/>
      <c r="SWU5" s="71"/>
      <c r="SWV5" s="58"/>
      <c r="SWW5" s="71"/>
      <c r="SWX5" s="71"/>
      <c r="SWY5" s="71"/>
      <c r="SWZ5" s="71"/>
      <c r="SXA5" s="58"/>
      <c r="SXB5" s="71"/>
      <c r="SXC5" s="71"/>
      <c r="SXD5" s="71"/>
      <c r="SXE5" s="71"/>
      <c r="SXF5" s="58"/>
      <c r="SXG5" s="71"/>
      <c r="SXH5" s="71"/>
      <c r="SXI5" s="71"/>
      <c r="SXJ5" s="71"/>
      <c r="SXK5" s="58"/>
      <c r="SXL5" s="71"/>
      <c r="SXM5" s="71"/>
      <c r="SXN5" s="71"/>
      <c r="SXO5" s="71"/>
      <c r="SXP5" s="58"/>
      <c r="SXQ5" s="71"/>
      <c r="SXR5" s="71"/>
      <c r="SXS5" s="71"/>
      <c r="SXT5" s="71"/>
      <c r="SXU5" s="58"/>
      <c r="SXV5" s="71"/>
      <c r="SXW5" s="71"/>
      <c r="SXX5" s="71"/>
      <c r="SXY5" s="71"/>
      <c r="SXZ5" s="58"/>
      <c r="SYA5" s="71"/>
      <c r="SYB5" s="71"/>
      <c r="SYC5" s="71"/>
      <c r="SYD5" s="71"/>
      <c r="SYE5" s="58"/>
      <c r="SYF5" s="71"/>
      <c r="SYG5" s="71"/>
      <c r="SYH5" s="71"/>
      <c r="SYI5" s="71"/>
      <c r="SYJ5" s="58"/>
      <c r="SYK5" s="71"/>
      <c r="SYL5" s="71"/>
      <c r="SYM5" s="71"/>
      <c r="SYN5" s="71"/>
      <c r="SYO5" s="58"/>
      <c r="SYP5" s="71"/>
      <c r="SYQ5" s="71"/>
      <c r="SYR5" s="71"/>
      <c r="SYS5" s="71"/>
      <c r="SYT5" s="58"/>
      <c r="SYU5" s="71"/>
      <c r="SYV5" s="71"/>
      <c r="SYW5" s="71"/>
      <c r="SYX5" s="71"/>
      <c r="SYY5" s="58"/>
      <c r="SYZ5" s="71"/>
      <c r="SZA5" s="71"/>
      <c r="SZB5" s="71"/>
      <c r="SZC5" s="71"/>
      <c r="SZD5" s="58"/>
      <c r="SZE5" s="71"/>
      <c r="SZF5" s="71"/>
      <c r="SZG5" s="71"/>
      <c r="SZH5" s="71"/>
      <c r="SZI5" s="58"/>
      <c r="SZJ5" s="71"/>
      <c r="SZK5" s="71"/>
      <c r="SZL5" s="71"/>
      <c r="SZM5" s="71"/>
      <c r="SZN5" s="58"/>
      <c r="SZO5" s="71"/>
      <c r="SZP5" s="71"/>
      <c r="SZQ5" s="71"/>
      <c r="SZR5" s="71"/>
      <c r="SZS5" s="58"/>
      <c r="SZT5" s="71"/>
      <c r="SZU5" s="71"/>
      <c r="SZV5" s="71"/>
      <c r="SZW5" s="71"/>
      <c r="SZX5" s="58"/>
      <c r="SZY5" s="71"/>
      <c r="SZZ5" s="71"/>
      <c r="TAA5" s="71"/>
      <c r="TAB5" s="71"/>
      <c r="TAC5" s="58"/>
      <c r="TAD5" s="71"/>
      <c r="TAE5" s="71"/>
      <c r="TAF5" s="71"/>
      <c r="TAG5" s="71"/>
      <c r="TAH5" s="58"/>
      <c r="TAI5" s="71"/>
      <c r="TAJ5" s="71"/>
      <c r="TAK5" s="71"/>
      <c r="TAL5" s="71"/>
      <c r="TAM5" s="58"/>
      <c r="TAN5" s="71"/>
      <c r="TAO5" s="71"/>
      <c r="TAP5" s="71"/>
      <c r="TAQ5" s="71"/>
      <c r="TAR5" s="58"/>
      <c r="TAS5" s="71"/>
      <c r="TAT5" s="71"/>
      <c r="TAU5" s="71"/>
      <c r="TAV5" s="71"/>
      <c r="TAW5" s="58"/>
      <c r="TAX5" s="71"/>
      <c r="TAY5" s="71"/>
      <c r="TAZ5" s="71"/>
      <c r="TBA5" s="71"/>
      <c r="TBB5" s="58"/>
      <c r="TBC5" s="71"/>
      <c r="TBD5" s="71"/>
      <c r="TBE5" s="71"/>
      <c r="TBF5" s="71"/>
      <c r="TBG5" s="58"/>
      <c r="TBH5" s="71"/>
      <c r="TBI5" s="71"/>
      <c r="TBJ5" s="71"/>
      <c r="TBK5" s="71"/>
      <c r="TBL5" s="58"/>
      <c r="TBM5" s="71"/>
      <c r="TBN5" s="71"/>
      <c r="TBO5" s="71"/>
      <c r="TBP5" s="71"/>
      <c r="TBQ5" s="58"/>
      <c r="TBR5" s="71"/>
      <c r="TBS5" s="71"/>
      <c r="TBT5" s="71"/>
      <c r="TBU5" s="71"/>
      <c r="TBV5" s="58"/>
      <c r="TBW5" s="71"/>
      <c r="TBX5" s="71"/>
      <c r="TBY5" s="71"/>
      <c r="TBZ5" s="71"/>
      <c r="TCA5" s="58"/>
      <c r="TCB5" s="71"/>
      <c r="TCC5" s="71"/>
      <c r="TCD5" s="71"/>
      <c r="TCE5" s="71"/>
      <c r="TCF5" s="58"/>
      <c r="TCG5" s="71"/>
      <c r="TCH5" s="71"/>
      <c r="TCI5" s="71"/>
      <c r="TCJ5" s="71"/>
      <c r="TCK5" s="58"/>
      <c r="TCL5" s="71"/>
      <c r="TCM5" s="71"/>
      <c r="TCN5" s="71"/>
      <c r="TCO5" s="71"/>
      <c r="TCP5" s="58"/>
      <c r="TCQ5" s="71"/>
      <c r="TCR5" s="71"/>
      <c r="TCS5" s="71"/>
      <c r="TCT5" s="71"/>
      <c r="TCU5" s="58"/>
      <c r="TCV5" s="71"/>
      <c r="TCW5" s="71"/>
      <c r="TCX5" s="71"/>
      <c r="TCY5" s="71"/>
      <c r="TCZ5" s="58"/>
      <c r="TDA5" s="71"/>
      <c r="TDB5" s="71"/>
      <c r="TDC5" s="71"/>
      <c r="TDD5" s="71"/>
      <c r="TDE5" s="58"/>
      <c r="TDF5" s="71"/>
      <c r="TDG5" s="71"/>
      <c r="TDH5" s="71"/>
      <c r="TDI5" s="71"/>
      <c r="TDJ5" s="58"/>
      <c r="TDK5" s="71"/>
      <c r="TDL5" s="71"/>
      <c r="TDM5" s="71"/>
      <c r="TDN5" s="71"/>
      <c r="TDO5" s="58"/>
      <c r="TDP5" s="71"/>
      <c r="TDQ5" s="71"/>
      <c r="TDR5" s="71"/>
      <c r="TDS5" s="71"/>
      <c r="TDT5" s="58"/>
      <c r="TDU5" s="71"/>
      <c r="TDV5" s="71"/>
      <c r="TDW5" s="71"/>
      <c r="TDX5" s="71"/>
      <c r="TDY5" s="58"/>
      <c r="TDZ5" s="71"/>
      <c r="TEA5" s="71"/>
      <c r="TEB5" s="71"/>
      <c r="TEC5" s="71"/>
      <c r="TED5" s="58"/>
      <c r="TEE5" s="71"/>
      <c r="TEF5" s="71"/>
      <c r="TEG5" s="71"/>
      <c r="TEH5" s="71"/>
      <c r="TEI5" s="58"/>
      <c r="TEJ5" s="71"/>
      <c r="TEK5" s="71"/>
      <c r="TEL5" s="71"/>
      <c r="TEM5" s="71"/>
      <c r="TEN5" s="58"/>
      <c r="TEO5" s="71"/>
      <c r="TEP5" s="71"/>
      <c r="TEQ5" s="71"/>
      <c r="TER5" s="71"/>
      <c r="TES5" s="58"/>
      <c r="TET5" s="71"/>
      <c r="TEU5" s="71"/>
      <c r="TEV5" s="71"/>
      <c r="TEW5" s="71"/>
      <c r="TEX5" s="58"/>
      <c r="TEY5" s="71"/>
      <c r="TEZ5" s="71"/>
      <c r="TFA5" s="71"/>
      <c r="TFB5" s="71"/>
      <c r="TFC5" s="58"/>
      <c r="TFD5" s="71"/>
      <c r="TFE5" s="71"/>
      <c r="TFF5" s="71"/>
      <c r="TFG5" s="71"/>
      <c r="TFH5" s="58"/>
      <c r="TFI5" s="71"/>
      <c r="TFJ5" s="71"/>
      <c r="TFK5" s="71"/>
      <c r="TFL5" s="71"/>
      <c r="TFM5" s="58"/>
      <c r="TFN5" s="71"/>
      <c r="TFO5" s="71"/>
      <c r="TFP5" s="71"/>
      <c r="TFQ5" s="71"/>
      <c r="TFR5" s="58"/>
      <c r="TFS5" s="71"/>
      <c r="TFT5" s="71"/>
      <c r="TFU5" s="71"/>
      <c r="TFV5" s="71"/>
      <c r="TFW5" s="58"/>
      <c r="TFX5" s="71"/>
      <c r="TFY5" s="71"/>
      <c r="TFZ5" s="71"/>
      <c r="TGA5" s="71"/>
      <c r="TGB5" s="58"/>
      <c r="TGC5" s="71"/>
      <c r="TGD5" s="71"/>
      <c r="TGE5" s="71"/>
      <c r="TGF5" s="71"/>
      <c r="TGG5" s="58"/>
      <c r="TGH5" s="71"/>
      <c r="TGI5" s="71"/>
      <c r="TGJ5" s="71"/>
      <c r="TGK5" s="71"/>
      <c r="TGL5" s="58"/>
      <c r="TGM5" s="71"/>
      <c r="TGN5" s="71"/>
      <c r="TGO5" s="71"/>
      <c r="TGP5" s="71"/>
      <c r="TGQ5" s="58"/>
      <c r="TGR5" s="71"/>
      <c r="TGS5" s="71"/>
      <c r="TGT5" s="71"/>
      <c r="TGU5" s="71"/>
      <c r="TGV5" s="58"/>
      <c r="TGW5" s="71"/>
      <c r="TGX5" s="71"/>
      <c r="TGY5" s="71"/>
      <c r="TGZ5" s="71"/>
      <c r="THA5" s="58"/>
      <c r="THB5" s="71"/>
      <c r="THC5" s="71"/>
      <c r="THD5" s="71"/>
      <c r="THE5" s="71"/>
      <c r="THF5" s="58"/>
      <c r="THG5" s="71"/>
      <c r="THH5" s="71"/>
      <c r="THI5" s="71"/>
      <c r="THJ5" s="71"/>
      <c r="THK5" s="58"/>
      <c r="THL5" s="71"/>
      <c r="THM5" s="71"/>
      <c r="THN5" s="71"/>
      <c r="THO5" s="71"/>
      <c r="THP5" s="58"/>
      <c r="THQ5" s="71"/>
      <c r="THR5" s="71"/>
      <c r="THS5" s="71"/>
      <c r="THT5" s="71"/>
      <c r="THU5" s="58"/>
      <c r="THV5" s="71"/>
      <c r="THW5" s="71"/>
      <c r="THX5" s="71"/>
      <c r="THY5" s="71"/>
      <c r="THZ5" s="58"/>
      <c r="TIA5" s="71"/>
      <c r="TIB5" s="71"/>
      <c r="TIC5" s="71"/>
      <c r="TID5" s="71"/>
      <c r="TIE5" s="58"/>
      <c r="TIF5" s="71"/>
      <c r="TIG5" s="71"/>
      <c r="TIH5" s="71"/>
      <c r="TII5" s="71"/>
      <c r="TIJ5" s="58"/>
      <c r="TIK5" s="71"/>
      <c r="TIL5" s="71"/>
      <c r="TIM5" s="71"/>
      <c r="TIN5" s="71"/>
      <c r="TIO5" s="58"/>
      <c r="TIP5" s="71"/>
      <c r="TIQ5" s="71"/>
      <c r="TIR5" s="71"/>
      <c r="TIS5" s="71"/>
      <c r="TIT5" s="58"/>
      <c r="TIU5" s="71"/>
      <c r="TIV5" s="71"/>
      <c r="TIW5" s="71"/>
      <c r="TIX5" s="71"/>
      <c r="TIY5" s="58"/>
      <c r="TIZ5" s="71"/>
      <c r="TJA5" s="71"/>
      <c r="TJB5" s="71"/>
      <c r="TJC5" s="71"/>
      <c r="TJD5" s="58"/>
      <c r="TJE5" s="71"/>
      <c r="TJF5" s="71"/>
      <c r="TJG5" s="71"/>
      <c r="TJH5" s="71"/>
      <c r="TJI5" s="58"/>
      <c r="TJJ5" s="71"/>
      <c r="TJK5" s="71"/>
      <c r="TJL5" s="71"/>
      <c r="TJM5" s="71"/>
      <c r="TJN5" s="58"/>
      <c r="TJO5" s="71"/>
      <c r="TJP5" s="71"/>
      <c r="TJQ5" s="71"/>
      <c r="TJR5" s="71"/>
      <c r="TJS5" s="58"/>
      <c r="TJT5" s="71"/>
      <c r="TJU5" s="71"/>
      <c r="TJV5" s="71"/>
      <c r="TJW5" s="71"/>
      <c r="TJX5" s="58"/>
      <c r="TJY5" s="71"/>
      <c r="TJZ5" s="71"/>
      <c r="TKA5" s="71"/>
      <c r="TKB5" s="71"/>
      <c r="TKC5" s="58"/>
      <c r="TKD5" s="71"/>
      <c r="TKE5" s="71"/>
      <c r="TKF5" s="71"/>
      <c r="TKG5" s="71"/>
      <c r="TKH5" s="58"/>
      <c r="TKI5" s="71"/>
      <c r="TKJ5" s="71"/>
      <c r="TKK5" s="71"/>
      <c r="TKL5" s="71"/>
      <c r="TKM5" s="58"/>
      <c r="TKN5" s="71"/>
      <c r="TKO5" s="71"/>
      <c r="TKP5" s="71"/>
      <c r="TKQ5" s="71"/>
      <c r="TKR5" s="58"/>
      <c r="TKS5" s="71"/>
      <c r="TKT5" s="71"/>
      <c r="TKU5" s="71"/>
      <c r="TKV5" s="71"/>
      <c r="TKW5" s="58"/>
      <c r="TKX5" s="71"/>
      <c r="TKY5" s="71"/>
      <c r="TKZ5" s="71"/>
      <c r="TLA5" s="71"/>
      <c r="TLB5" s="58"/>
      <c r="TLC5" s="71"/>
      <c r="TLD5" s="71"/>
      <c r="TLE5" s="71"/>
      <c r="TLF5" s="71"/>
      <c r="TLG5" s="58"/>
      <c r="TLH5" s="71"/>
      <c r="TLI5" s="71"/>
      <c r="TLJ5" s="71"/>
      <c r="TLK5" s="71"/>
      <c r="TLL5" s="58"/>
      <c r="TLM5" s="71"/>
      <c r="TLN5" s="71"/>
      <c r="TLO5" s="71"/>
      <c r="TLP5" s="71"/>
      <c r="TLQ5" s="58"/>
      <c r="TLR5" s="71"/>
      <c r="TLS5" s="71"/>
      <c r="TLT5" s="71"/>
      <c r="TLU5" s="71"/>
      <c r="TLV5" s="58"/>
      <c r="TLW5" s="71"/>
      <c r="TLX5" s="71"/>
      <c r="TLY5" s="71"/>
      <c r="TLZ5" s="71"/>
      <c r="TMA5" s="58"/>
      <c r="TMB5" s="71"/>
      <c r="TMC5" s="71"/>
      <c r="TMD5" s="71"/>
      <c r="TME5" s="71"/>
      <c r="TMF5" s="58"/>
      <c r="TMG5" s="71"/>
      <c r="TMH5" s="71"/>
      <c r="TMI5" s="71"/>
      <c r="TMJ5" s="71"/>
      <c r="TMK5" s="58"/>
      <c r="TML5" s="71"/>
      <c r="TMM5" s="71"/>
      <c r="TMN5" s="71"/>
      <c r="TMO5" s="71"/>
      <c r="TMP5" s="58"/>
      <c r="TMQ5" s="71"/>
      <c r="TMR5" s="71"/>
      <c r="TMS5" s="71"/>
      <c r="TMT5" s="71"/>
      <c r="TMU5" s="58"/>
      <c r="TMV5" s="71"/>
      <c r="TMW5" s="71"/>
      <c r="TMX5" s="71"/>
      <c r="TMY5" s="71"/>
      <c r="TMZ5" s="58"/>
      <c r="TNA5" s="71"/>
      <c r="TNB5" s="71"/>
      <c r="TNC5" s="71"/>
      <c r="TND5" s="71"/>
      <c r="TNE5" s="58"/>
      <c r="TNF5" s="71"/>
      <c r="TNG5" s="71"/>
      <c r="TNH5" s="71"/>
      <c r="TNI5" s="71"/>
      <c r="TNJ5" s="58"/>
      <c r="TNK5" s="71"/>
      <c r="TNL5" s="71"/>
      <c r="TNM5" s="71"/>
      <c r="TNN5" s="71"/>
      <c r="TNO5" s="58"/>
      <c r="TNP5" s="71"/>
      <c r="TNQ5" s="71"/>
      <c r="TNR5" s="71"/>
      <c r="TNS5" s="71"/>
      <c r="TNT5" s="58"/>
      <c r="TNU5" s="71"/>
      <c r="TNV5" s="71"/>
      <c r="TNW5" s="71"/>
      <c r="TNX5" s="71"/>
      <c r="TNY5" s="58"/>
      <c r="TNZ5" s="71"/>
      <c r="TOA5" s="71"/>
      <c r="TOB5" s="71"/>
      <c r="TOC5" s="71"/>
      <c r="TOD5" s="58"/>
      <c r="TOE5" s="71"/>
      <c r="TOF5" s="71"/>
      <c r="TOG5" s="71"/>
      <c r="TOH5" s="71"/>
      <c r="TOI5" s="58"/>
      <c r="TOJ5" s="71"/>
      <c r="TOK5" s="71"/>
      <c r="TOL5" s="71"/>
      <c r="TOM5" s="71"/>
      <c r="TON5" s="58"/>
      <c r="TOO5" s="71"/>
      <c r="TOP5" s="71"/>
      <c r="TOQ5" s="71"/>
      <c r="TOR5" s="71"/>
      <c r="TOS5" s="58"/>
      <c r="TOT5" s="71"/>
      <c r="TOU5" s="71"/>
      <c r="TOV5" s="71"/>
      <c r="TOW5" s="71"/>
      <c r="TOX5" s="58"/>
      <c r="TOY5" s="71"/>
      <c r="TOZ5" s="71"/>
      <c r="TPA5" s="71"/>
      <c r="TPB5" s="71"/>
      <c r="TPC5" s="58"/>
      <c r="TPD5" s="71"/>
      <c r="TPE5" s="71"/>
      <c r="TPF5" s="71"/>
      <c r="TPG5" s="71"/>
      <c r="TPH5" s="58"/>
      <c r="TPI5" s="71"/>
      <c r="TPJ5" s="71"/>
      <c r="TPK5" s="71"/>
      <c r="TPL5" s="71"/>
      <c r="TPM5" s="58"/>
      <c r="TPN5" s="71"/>
      <c r="TPO5" s="71"/>
      <c r="TPP5" s="71"/>
      <c r="TPQ5" s="71"/>
      <c r="TPR5" s="58"/>
      <c r="TPS5" s="71"/>
      <c r="TPT5" s="71"/>
      <c r="TPU5" s="71"/>
      <c r="TPV5" s="71"/>
      <c r="TPW5" s="58"/>
      <c r="TPX5" s="71"/>
      <c r="TPY5" s="71"/>
      <c r="TPZ5" s="71"/>
      <c r="TQA5" s="71"/>
      <c r="TQB5" s="58"/>
      <c r="TQC5" s="71"/>
      <c r="TQD5" s="71"/>
      <c r="TQE5" s="71"/>
      <c r="TQF5" s="71"/>
      <c r="TQG5" s="58"/>
      <c r="TQH5" s="71"/>
      <c r="TQI5" s="71"/>
      <c r="TQJ5" s="71"/>
      <c r="TQK5" s="71"/>
      <c r="TQL5" s="58"/>
      <c r="TQM5" s="71"/>
      <c r="TQN5" s="71"/>
      <c r="TQO5" s="71"/>
      <c r="TQP5" s="71"/>
      <c r="TQQ5" s="58"/>
      <c r="TQR5" s="71"/>
      <c r="TQS5" s="71"/>
      <c r="TQT5" s="71"/>
      <c r="TQU5" s="71"/>
      <c r="TQV5" s="58"/>
      <c r="TQW5" s="71"/>
      <c r="TQX5" s="71"/>
      <c r="TQY5" s="71"/>
      <c r="TQZ5" s="71"/>
      <c r="TRA5" s="58"/>
      <c r="TRB5" s="71"/>
      <c r="TRC5" s="71"/>
      <c r="TRD5" s="71"/>
      <c r="TRE5" s="71"/>
      <c r="TRF5" s="58"/>
      <c r="TRG5" s="71"/>
      <c r="TRH5" s="71"/>
      <c r="TRI5" s="71"/>
      <c r="TRJ5" s="71"/>
      <c r="TRK5" s="58"/>
      <c r="TRL5" s="71"/>
      <c r="TRM5" s="71"/>
      <c r="TRN5" s="71"/>
      <c r="TRO5" s="71"/>
      <c r="TRP5" s="58"/>
      <c r="TRQ5" s="71"/>
      <c r="TRR5" s="71"/>
      <c r="TRS5" s="71"/>
      <c r="TRT5" s="71"/>
      <c r="TRU5" s="58"/>
      <c r="TRV5" s="71"/>
      <c r="TRW5" s="71"/>
      <c r="TRX5" s="71"/>
      <c r="TRY5" s="71"/>
      <c r="TRZ5" s="58"/>
      <c r="TSA5" s="71"/>
      <c r="TSB5" s="71"/>
      <c r="TSC5" s="71"/>
      <c r="TSD5" s="71"/>
      <c r="TSE5" s="58"/>
      <c r="TSF5" s="71"/>
      <c r="TSG5" s="71"/>
      <c r="TSH5" s="71"/>
      <c r="TSI5" s="71"/>
      <c r="TSJ5" s="58"/>
      <c r="TSK5" s="71"/>
      <c r="TSL5" s="71"/>
      <c r="TSM5" s="71"/>
      <c r="TSN5" s="71"/>
      <c r="TSO5" s="58"/>
      <c r="TSP5" s="71"/>
      <c r="TSQ5" s="71"/>
      <c r="TSR5" s="71"/>
      <c r="TSS5" s="71"/>
      <c r="TST5" s="58"/>
      <c r="TSU5" s="71"/>
      <c r="TSV5" s="71"/>
      <c r="TSW5" s="71"/>
      <c r="TSX5" s="71"/>
      <c r="TSY5" s="58"/>
      <c r="TSZ5" s="71"/>
      <c r="TTA5" s="71"/>
      <c r="TTB5" s="71"/>
      <c r="TTC5" s="71"/>
      <c r="TTD5" s="58"/>
      <c r="TTE5" s="71"/>
      <c r="TTF5" s="71"/>
      <c r="TTG5" s="71"/>
      <c r="TTH5" s="71"/>
      <c r="TTI5" s="58"/>
      <c r="TTJ5" s="71"/>
      <c r="TTK5" s="71"/>
      <c r="TTL5" s="71"/>
      <c r="TTM5" s="71"/>
      <c r="TTN5" s="58"/>
      <c r="TTO5" s="71"/>
      <c r="TTP5" s="71"/>
      <c r="TTQ5" s="71"/>
      <c r="TTR5" s="71"/>
      <c r="TTS5" s="58"/>
      <c r="TTT5" s="71"/>
      <c r="TTU5" s="71"/>
      <c r="TTV5" s="71"/>
      <c r="TTW5" s="71"/>
      <c r="TTX5" s="58"/>
      <c r="TTY5" s="71"/>
      <c r="TTZ5" s="71"/>
      <c r="TUA5" s="71"/>
      <c r="TUB5" s="71"/>
      <c r="TUC5" s="58"/>
      <c r="TUD5" s="71"/>
      <c r="TUE5" s="71"/>
      <c r="TUF5" s="71"/>
      <c r="TUG5" s="71"/>
      <c r="TUH5" s="58"/>
      <c r="TUI5" s="71"/>
      <c r="TUJ5" s="71"/>
      <c r="TUK5" s="71"/>
      <c r="TUL5" s="71"/>
      <c r="TUM5" s="58"/>
      <c r="TUN5" s="71"/>
      <c r="TUO5" s="71"/>
      <c r="TUP5" s="71"/>
      <c r="TUQ5" s="71"/>
      <c r="TUR5" s="58"/>
      <c r="TUS5" s="71"/>
      <c r="TUT5" s="71"/>
      <c r="TUU5" s="71"/>
      <c r="TUV5" s="71"/>
      <c r="TUW5" s="58"/>
      <c r="TUX5" s="71"/>
      <c r="TUY5" s="71"/>
      <c r="TUZ5" s="71"/>
      <c r="TVA5" s="71"/>
      <c r="TVB5" s="58"/>
      <c r="TVC5" s="71"/>
      <c r="TVD5" s="71"/>
      <c r="TVE5" s="71"/>
      <c r="TVF5" s="71"/>
      <c r="TVG5" s="58"/>
      <c r="TVH5" s="71"/>
      <c r="TVI5" s="71"/>
      <c r="TVJ5" s="71"/>
      <c r="TVK5" s="71"/>
      <c r="TVL5" s="58"/>
      <c r="TVM5" s="71"/>
      <c r="TVN5" s="71"/>
      <c r="TVO5" s="71"/>
      <c r="TVP5" s="71"/>
      <c r="TVQ5" s="58"/>
      <c r="TVR5" s="71"/>
      <c r="TVS5" s="71"/>
      <c r="TVT5" s="71"/>
      <c r="TVU5" s="71"/>
      <c r="TVV5" s="58"/>
      <c r="TVW5" s="71"/>
      <c r="TVX5" s="71"/>
      <c r="TVY5" s="71"/>
      <c r="TVZ5" s="71"/>
      <c r="TWA5" s="58"/>
      <c r="TWB5" s="71"/>
      <c r="TWC5" s="71"/>
      <c r="TWD5" s="71"/>
      <c r="TWE5" s="71"/>
      <c r="TWF5" s="58"/>
      <c r="TWG5" s="71"/>
      <c r="TWH5" s="71"/>
      <c r="TWI5" s="71"/>
      <c r="TWJ5" s="71"/>
      <c r="TWK5" s="58"/>
      <c r="TWL5" s="71"/>
      <c r="TWM5" s="71"/>
      <c r="TWN5" s="71"/>
      <c r="TWO5" s="71"/>
      <c r="TWP5" s="58"/>
      <c r="TWQ5" s="71"/>
      <c r="TWR5" s="71"/>
      <c r="TWS5" s="71"/>
      <c r="TWT5" s="71"/>
      <c r="TWU5" s="58"/>
      <c r="TWV5" s="71"/>
      <c r="TWW5" s="71"/>
      <c r="TWX5" s="71"/>
      <c r="TWY5" s="71"/>
      <c r="TWZ5" s="58"/>
      <c r="TXA5" s="71"/>
      <c r="TXB5" s="71"/>
      <c r="TXC5" s="71"/>
      <c r="TXD5" s="71"/>
      <c r="TXE5" s="58"/>
      <c r="TXF5" s="71"/>
      <c r="TXG5" s="71"/>
      <c r="TXH5" s="71"/>
      <c r="TXI5" s="71"/>
      <c r="TXJ5" s="58"/>
      <c r="TXK5" s="71"/>
      <c r="TXL5" s="71"/>
      <c r="TXM5" s="71"/>
      <c r="TXN5" s="71"/>
      <c r="TXO5" s="58"/>
      <c r="TXP5" s="71"/>
      <c r="TXQ5" s="71"/>
      <c r="TXR5" s="71"/>
      <c r="TXS5" s="71"/>
      <c r="TXT5" s="58"/>
      <c r="TXU5" s="71"/>
      <c r="TXV5" s="71"/>
      <c r="TXW5" s="71"/>
      <c r="TXX5" s="71"/>
      <c r="TXY5" s="58"/>
      <c r="TXZ5" s="71"/>
      <c r="TYA5" s="71"/>
      <c r="TYB5" s="71"/>
      <c r="TYC5" s="71"/>
      <c r="TYD5" s="58"/>
      <c r="TYE5" s="71"/>
      <c r="TYF5" s="71"/>
      <c r="TYG5" s="71"/>
      <c r="TYH5" s="71"/>
      <c r="TYI5" s="58"/>
      <c r="TYJ5" s="71"/>
      <c r="TYK5" s="71"/>
      <c r="TYL5" s="71"/>
      <c r="TYM5" s="71"/>
      <c r="TYN5" s="58"/>
      <c r="TYO5" s="71"/>
      <c r="TYP5" s="71"/>
      <c r="TYQ5" s="71"/>
      <c r="TYR5" s="71"/>
      <c r="TYS5" s="58"/>
      <c r="TYT5" s="71"/>
      <c r="TYU5" s="71"/>
      <c r="TYV5" s="71"/>
      <c r="TYW5" s="71"/>
      <c r="TYX5" s="58"/>
      <c r="TYY5" s="71"/>
      <c r="TYZ5" s="71"/>
      <c r="TZA5" s="71"/>
      <c r="TZB5" s="71"/>
      <c r="TZC5" s="58"/>
      <c r="TZD5" s="71"/>
      <c r="TZE5" s="71"/>
      <c r="TZF5" s="71"/>
      <c r="TZG5" s="71"/>
      <c r="TZH5" s="58"/>
      <c r="TZI5" s="71"/>
      <c r="TZJ5" s="71"/>
      <c r="TZK5" s="71"/>
      <c r="TZL5" s="71"/>
      <c r="TZM5" s="58"/>
      <c r="TZN5" s="71"/>
      <c r="TZO5" s="71"/>
      <c r="TZP5" s="71"/>
      <c r="TZQ5" s="71"/>
      <c r="TZR5" s="58"/>
      <c r="TZS5" s="71"/>
      <c r="TZT5" s="71"/>
      <c r="TZU5" s="71"/>
      <c r="TZV5" s="71"/>
      <c r="TZW5" s="58"/>
      <c r="TZX5" s="71"/>
      <c r="TZY5" s="71"/>
      <c r="TZZ5" s="71"/>
      <c r="UAA5" s="71"/>
      <c r="UAB5" s="58"/>
      <c r="UAC5" s="71"/>
      <c r="UAD5" s="71"/>
      <c r="UAE5" s="71"/>
      <c r="UAF5" s="71"/>
      <c r="UAG5" s="58"/>
      <c r="UAH5" s="71"/>
      <c r="UAI5" s="71"/>
      <c r="UAJ5" s="71"/>
      <c r="UAK5" s="71"/>
      <c r="UAL5" s="58"/>
      <c r="UAM5" s="71"/>
      <c r="UAN5" s="71"/>
      <c r="UAO5" s="71"/>
      <c r="UAP5" s="71"/>
      <c r="UAQ5" s="58"/>
      <c r="UAR5" s="71"/>
      <c r="UAS5" s="71"/>
      <c r="UAT5" s="71"/>
      <c r="UAU5" s="71"/>
      <c r="UAV5" s="58"/>
      <c r="UAW5" s="71"/>
      <c r="UAX5" s="71"/>
      <c r="UAY5" s="71"/>
      <c r="UAZ5" s="71"/>
      <c r="UBA5" s="58"/>
      <c r="UBB5" s="71"/>
      <c r="UBC5" s="71"/>
      <c r="UBD5" s="71"/>
      <c r="UBE5" s="71"/>
      <c r="UBF5" s="58"/>
      <c r="UBG5" s="71"/>
      <c r="UBH5" s="71"/>
      <c r="UBI5" s="71"/>
      <c r="UBJ5" s="71"/>
      <c r="UBK5" s="58"/>
      <c r="UBL5" s="71"/>
      <c r="UBM5" s="71"/>
      <c r="UBN5" s="71"/>
      <c r="UBO5" s="71"/>
      <c r="UBP5" s="58"/>
      <c r="UBQ5" s="71"/>
      <c r="UBR5" s="71"/>
      <c r="UBS5" s="71"/>
      <c r="UBT5" s="71"/>
      <c r="UBU5" s="58"/>
      <c r="UBV5" s="71"/>
      <c r="UBW5" s="71"/>
      <c r="UBX5" s="71"/>
      <c r="UBY5" s="71"/>
      <c r="UBZ5" s="58"/>
      <c r="UCA5" s="71"/>
      <c r="UCB5" s="71"/>
      <c r="UCC5" s="71"/>
      <c r="UCD5" s="71"/>
      <c r="UCE5" s="58"/>
      <c r="UCF5" s="71"/>
      <c r="UCG5" s="71"/>
      <c r="UCH5" s="71"/>
      <c r="UCI5" s="71"/>
      <c r="UCJ5" s="58"/>
      <c r="UCK5" s="71"/>
      <c r="UCL5" s="71"/>
      <c r="UCM5" s="71"/>
      <c r="UCN5" s="71"/>
      <c r="UCO5" s="58"/>
      <c r="UCP5" s="71"/>
      <c r="UCQ5" s="71"/>
      <c r="UCR5" s="71"/>
      <c r="UCS5" s="71"/>
      <c r="UCT5" s="58"/>
      <c r="UCU5" s="71"/>
      <c r="UCV5" s="71"/>
      <c r="UCW5" s="71"/>
      <c r="UCX5" s="71"/>
      <c r="UCY5" s="58"/>
      <c r="UCZ5" s="71"/>
      <c r="UDA5" s="71"/>
      <c r="UDB5" s="71"/>
      <c r="UDC5" s="71"/>
      <c r="UDD5" s="58"/>
      <c r="UDE5" s="71"/>
      <c r="UDF5" s="71"/>
      <c r="UDG5" s="71"/>
      <c r="UDH5" s="71"/>
      <c r="UDI5" s="58"/>
      <c r="UDJ5" s="71"/>
      <c r="UDK5" s="71"/>
      <c r="UDL5" s="71"/>
      <c r="UDM5" s="71"/>
      <c r="UDN5" s="58"/>
      <c r="UDO5" s="71"/>
      <c r="UDP5" s="71"/>
      <c r="UDQ5" s="71"/>
      <c r="UDR5" s="71"/>
      <c r="UDS5" s="58"/>
      <c r="UDT5" s="71"/>
      <c r="UDU5" s="71"/>
      <c r="UDV5" s="71"/>
      <c r="UDW5" s="71"/>
      <c r="UDX5" s="58"/>
      <c r="UDY5" s="71"/>
      <c r="UDZ5" s="71"/>
      <c r="UEA5" s="71"/>
      <c r="UEB5" s="71"/>
      <c r="UEC5" s="58"/>
      <c r="UED5" s="71"/>
      <c r="UEE5" s="71"/>
      <c r="UEF5" s="71"/>
      <c r="UEG5" s="71"/>
      <c r="UEH5" s="58"/>
      <c r="UEI5" s="71"/>
      <c r="UEJ5" s="71"/>
      <c r="UEK5" s="71"/>
      <c r="UEL5" s="71"/>
      <c r="UEM5" s="58"/>
      <c r="UEN5" s="71"/>
      <c r="UEO5" s="71"/>
      <c r="UEP5" s="71"/>
      <c r="UEQ5" s="71"/>
      <c r="UER5" s="58"/>
      <c r="UES5" s="71"/>
      <c r="UET5" s="71"/>
      <c r="UEU5" s="71"/>
      <c r="UEV5" s="71"/>
      <c r="UEW5" s="58"/>
      <c r="UEX5" s="71"/>
      <c r="UEY5" s="71"/>
      <c r="UEZ5" s="71"/>
      <c r="UFA5" s="71"/>
      <c r="UFB5" s="58"/>
      <c r="UFC5" s="71"/>
      <c r="UFD5" s="71"/>
      <c r="UFE5" s="71"/>
      <c r="UFF5" s="71"/>
      <c r="UFG5" s="58"/>
      <c r="UFH5" s="71"/>
      <c r="UFI5" s="71"/>
      <c r="UFJ5" s="71"/>
      <c r="UFK5" s="71"/>
      <c r="UFL5" s="58"/>
      <c r="UFM5" s="71"/>
      <c r="UFN5" s="71"/>
      <c r="UFO5" s="71"/>
      <c r="UFP5" s="71"/>
      <c r="UFQ5" s="58"/>
      <c r="UFR5" s="71"/>
      <c r="UFS5" s="71"/>
      <c r="UFT5" s="71"/>
      <c r="UFU5" s="71"/>
      <c r="UFV5" s="58"/>
      <c r="UFW5" s="71"/>
      <c r="UFX5" s="71"/>
      <c r="UFY5" s="71"/>
      <c r="UFZ5" s="71"/>
      <c r="UGA5" s="58"/>
      <c r="UGB5" s="71"/>
      <c r="UGC5" s="71"/>
      <c r="UGD5" s="71"/>
      <c r="UGE5" s="71"/>
      <c r="UGF5" s="58"/>
      <c r="UGG5" s="71"/>
      <c r="UGH5" s="71"/>
      <c r="UGI5" s="71"/>
      <c r="UGJ5" s="71"/>
      <c r="UGK5" s="58"/>
      <c r="UGL5" s="71"/>
      <c r="UGM5" s="71"/>
      <c r="UGN5" s="71"/>
      <c r="UGO5" s="71"/>
      <c r="UGP5" s="58"/>
      <c r="UGQ5" s="71"/>
      <c r="UGR5" s="71"/>
      <c r="UGS5" s="71"/>
      <c r="UGT5" s="71"/>
      <c r="UGU5" s="58"/>
      <c r="UGV5" s="71"/>
      <c r="UGW5" s="71"/>
      <c r="UGX5" s="71"/>
      <c r="UGY5" s="71"/>
      <c r="UGZ5" s="58"/>
      <c r="UHA5" s="71"/>
      <c r="UHB5" s="71"/>
      <c r="UHC5" s="71"/>
      <c r="UHD5" s="71"/>
      <c r="UHE5" s="58"/>
      <c r="UHF5" s="71"/>
      <c r="UHG5" s="71"/>
      <c r="UHH5" s="71"/>
      <c r="UHI5" s="71"/>
      <c r="UHJ5" s="58"/>
      <c r="UHK5" s="71"/>
      <c r="UHL5" s="71"/>
      <c r="UHM5" s="71"/>
      <c r="UHN5" s="71"/>
      <c r="UHO5" s="58"/>
      <c r="UHP5" s="71"/>
      <c r="UHQ5" s="71"/>
      <c r="UHR5" s="71"/>
      <c r="UHS5" s="71"/>
      <c r="UHT5" s="58"/>
      <c r="UHU5" s="71"/>
      <c r="UHV5" s="71"/>
      <c r="UHW5" s="71"/>
      <c r="UHX5" s="71"/>
      <c r="UHY5" s="58"/>
      <c r="UHZ5" s="71"/>
      <c r="UIA5" s="71"/>
      <c r="UIB5" s="71"/>
      <c r="UIC5" s="71"/>
      <c r="UID5" s="58"/>
      <c r="UIE5" s="71"/>
      <c r="UIF5" s="71"/>
      <c r="UIG5" s="71"/>
      <c r="UIH5" s="71"/>
      <c r="UII5" s="58"/>
      <c r="UIJ5" s="71"/>
      <c r="UIK5" s="71"/>
      <c r="UIL5" s="71"/>
      <c r="UIM5" s="71"/>
      <c r="UIN5" s="58"/>
      <c r="UIO5" s="71"/>
      <c r="UIP5" s="71"/>
      <c r="UIQ5" s="71"/>
      <c r="UIR5" s="71"/>
      <c r="UIS5" s="58"/>
      <c r="UIT5" s="71"/>
      <c r="UIU5" s="71"/>
      <c r="UIV5" s="71"/>
      <c r="UIW5" s="71"/>
      <c r="UIX5" s="58"/>
      <c r="UIY5" s="71"/>
      <c r="UIZ5" s="71"/>
      <c r="UJA5" s="71"/>
      <c r="UJB5" s="71"/>
      <c r="UJC5" s="58"/>
      <c r="UJD5" s="71"/>
      <c r="UJE5" s="71"/>
      <c r="UJF5" s="71"/>
      <c r="UJG5" s="71"/>
      <c r="UJH5" s="58"/>
      <c r="UJI5" s="71"/>
      <c r="UJJ5" s="71"/>
      <c r="UJK5" s="71"/>
      <c r="UJL5" s="71"/>
      <c r="UJM5" s="58"/>
      <c r="UJN5" s="71"/>
      <c r="UJO5" s="71"/>
      <c r="UJP5" s="71"/>
      <c r="UJQ5" s="71"/>
      <c r="UJR5" s="58"/>
      <c r="UJS5" s="71"/>
      <c r="UJT5" s="71"/>
      <c r="UJU5" s="71"/>
      <c r="UJV5" s="71"/>
      <c r="UJW5" s="58"/>
      <c r="UJX5" s="71"/>
      <c r="UJY5" s="71"/>
      <c r="UJZ5" s="71"/>
      <c r="UKA5" s="71"/>
      <c r="UKB5" s="58"/>
      <c r="UKC5" s="71"/>
      <c r="UKD5" s="71"/>
      <c r="UKE5" s="71"/>
      <c r="UKF5" s="71"/>
      <c r="UKG5" s="58"/>
      <c r="UKH5" s="71"/>
      <c r="UKI5" s="71"/>
      <c r="UKJ5" s="71"/>
      <c r="UKK5" s="71"/>
      <c r="UKL5" s="58"/>
      <c r="UKM5" s="71"/>
      <c r="UKN5" s="71"/>
      <c r="UKO5" s="71"/>
      <c r="UKP5" s="71"/>
      <c r="UKQ5" s="58"/>
      <c r="UKR5" s="71"/>
      <c r="UKS5" s="71"/>
      <c r="UKT5" s="71"/>
      <c r="UKU5" s="71"/>
      <c r="UKV5" s="58"/>
      <c r="UKW5" s="71"/>
      <c r="UKX5" s="71"/>
      <c r="UKY5" s="71"/>
      <c r="UKZ5" s="71"/>
      <c r="ULA5" s="58"/>
      <c r="ULB5" s="71"/>
      <c r="ULC5" s="71"/>
      <c r="ULD5" s="71"/>
      <c r="ULE5" s="71"/>
      <c r="ULF5" s="58"/>
      <c r="ULG5" s="71"/>
      <c r="ULH5" s="71"/>
      <c r="ULI5" s="71"/>
      <c r="ULJ5" s="71"/>
      <c r="ULK5" s="58"/>
      <c r="ULL5" s="71"/>
      <c r="ULM5" s="71"/>
      <c r="ULN5" s="71"/>
      <c r="ULO5" s="71"/>
      <c r="ULP5" s="58"/>
      <c r="ULQ5" s="71"/>
      <c r="ULR5" s="71"/>
      <c r="ULS5" s="71"/>
      <c r="ULT5" s="71"/>
      <c r="ULU5" s="58"/>
      <c r="ULV5" s="71"/>
      <c r="ULW5" s="71"/>
      <c r="ULX5" s="71"/>
      <c r="ULY5" s="71"/>
      <c r="ULZ5" s="58"/>
      <c r="UMA5" s="71"/>
      <c r="UMB5" s="71"/>
      <c r="UMC5" s="71"/>
      <c r="UMD5" s="71"/>
      <c r="UME5" s="58"/>
      <c r="UMF5" s="71"/>
      <c r="UMG5" s="71"/>
      <c r="UMH5" s="71"/>
      <c r="UMI5" s="71"/>
      <c r="UMJ5" s="58"/>
      <c r="UMK5" s="71"/>
      <c r="UML5" s="71"/>
      <c r="UMM5" s="71"/>
      <c r="UMN5" s="71"/>
      <c r="UMO5" s="58"/>
      <c r="UMP5" s="71"/>
      <c r="UMQ5" s="71"/>
      <c r="UMR5" s="71"/>
      <c r="UMS5" s="71"/>
      <c r="UMT5" s="58"/>
      <c r="UMU5" s="71"/>
      <c r="UMV5" s="71"/>
      <c r="UMW5" s="71"/>
      <c r="UMX5" s="71"/>
      <c r="UMY5" s="58"/>
      <c r="UMZ5" s="71"/>
      <c r="UNA5" s="71"/>
      <c r="UNB5" s="71"/>
      <c r="UNC5" s="71"/>
      <c r="UND5" s="58"/>
      <c r="UNE5" s="71"/>
      <c r="UNF5" s="71"/>
      <c r="UNG5" s="71"/>
      <c r="UNH5" s="71"/>
      <c r="UNI5" s="58"/>
      <c r="UNJ5" s="71"/>
      <c r="UNK5" s="71"/>
      <c r="UNL5" s="71"/>
      <c r="UNM5" s="71"/>
      <c r="UNN5" s="58"/>
      <c r="UNO5" s="71"/>
      <c r="UNP5" s="71"/>
      <c r="UNQ5" s="71"/>
      <c r="UNR5" s="71"/>
      <c r="UNS5" s="58"/>
      <c r="UNT5" s="71"/>
      <c r="UNU5" s="71"/>
      <c r="UNV5" s="71"/>
      <c r="UNW5" s="71"/>
      <c r="UNX5" s="58"/>
      <c r="UNY5" s="71"/>
      <c r="UNZ5" s="71"/>
      <c r="UOA5" s="71"/>
      <c r="UOB5" s="71"/>
      <c r="UOC5" s="58"/>
      <c r="UOD5" s="71"/>
      <c r="UOE5" s="71"/>
      <c r="UOF5" s="71"/>
      <c r="UOG5" s="71"/>
      <c r="UOH5" s="58"/>
      <c r="UOI5" s="71"/>
      <c r="UOJ5" s="71"/>
      <c r="UOK5" s="71"/>
      <c r="UOL5" s="71"/>
      <c r="UOM5" s="58"/>
      <c r="UON5" s="71"/>
      <c r="UOO5" s="71"/>
      <c r="UOP5" s="71"/>
      <c r="UOQ5" s="71"/>
      <c r="UOR5" s="58"/>
      <c r="UOS5" s="71"/>
      <c r="UOT5" s="71"/>
      <c r="UOU5" s="71"/>
      <c r="UOV5" s="71"/>
      <c r="UOW5" s="58"/>
      <c r="UOX5" s="71"/>
      <c r="UOY5" s="71"/>
      <c r="UOZ5" s="71"/>
      <c r="UPA5" s="71"/>
      <c r="UPB5" s="58"/>
      <c r="UPC5" s="71"/>
      <c r="UPD5" s="71"/>
      <c r="UPE5" s="71"/>
      <c r="UPF5" s="71"/>
      <c r="UPG5" s="58"/>
      <c r="UPH5" s="71"/>
      <c r="UPI5" s="71"/>
      <c r="UPJ5" s="71"/>
      <c r="UPK5" s="71"/>
      <c r="UPL5" s="58"/>
      <c r="UPM5" s="71"/>
      <c r="UPN5" s="71"/>
      <c r="UPO5" s="71"/>
      <c r="UPP5" s="71"/>
      <c r="UPQ5" s="58"/>
      <c r="UPR5" s="71"/>
      <c r="UPS5" s="71"/>
      <c r="UPT5" s="71"/>
      <c r="UPU5" s="71"/>
      <c r="UPV5" s="58"/>
      <c r="UPW5" s="71"/>
      <c r="UPX5" s="71"/>
      <c r="UPY5" s="71"/>
      <c r="UPZ5" s="71"/>
      <c r="UQA5" s="58"/>
      <c r="UQB5" s="71"/>
      <c r="UQC5" s="71"/>
      <c r="UQD5" s="71"/>
      <c r="UQE5" s="71"/>
      <c r="UQF5" s="58"/>
      <c r="UQG5" s="71"/>
      <c r="UQH5" s="71"/>
      <c r="UQI5" s="71"/>
      <c r="UQJ5" s="71"/>
      <c r="UQK5" s="58"/>
      <c r="UQL5" s="71"/>
      <c r="UQM5" s="71"/>
      <c r="UQN5" s="71"/>
      <c r="UQO5" s="71"/>
      <c r="UQP5" s="58"/>
      <c r="UQQ5" s="71"/>
      <c r="UQR5" s="71"/>
      <c r="UQS5" s="71"/>
      <c r="UQT5" s="71"/>
      <c r="UQU5" s="58"/>
      <c r="UQV5" s="71"/>
      <c r="UQW5" s="71"/>
      <c r="UQX5" s="71"/>
      <c r="UQY5" s="71"/>
      <c r="UQZ5" s="58"/>
      <c r="URA5" s="71"/>
      <c r="URB5" s="71"/>
      <c r="URC5" s="71"/>
      <c r="URD5" s="71"/>
      <c r="URE5" s="58"/>
      <c r="URF5" s="71"/>
      <c r="URG5" s="71"/>
      <c r="URH5" s="71"/>
      <c r="URI5" s="71"/>
      <c r="URJ5" s="58"/>
      <c r="URK5" s="71"/>
      <c r="URL5" s="71"/>
      <c r="URM5" s="71"/>
      <c r="URN5" s="71"/>
      <c r="URO5" s="58"/>
      <c r="URP5" s="71"/>
      <c r="URQ5" s="71"/>
      <c r="URR5" s="71"/>
      <c r="URS5" s="71"/>
      <c r="URT5" s="58"/>
      <c r="URU5" s="71"/>
      <c r="URV5" s="71"/>
      <c r="URW5" s="71"/>
      <c r="URX5" s="71"/>
      <c r="URY5" s="58"/>
      <c r="URZ5" s="71"/>
      <c r="USA5" s="71"/>
      <c r="USB5" s="71"/>
      <c r="USC5" s="71"/>
      <c r="USD5" s="58"/>
      <c r="USE5" s="71"/>
      <c r="USF5" s="71"/>
      <c r="USG5" s="71"/>
      <c r="USH5" s="71"/>
      <c r="USI5" s="58"/>
      <c r="USJ5" s="71"/>
      <c r="USK5" s="71"/>
      <c r="USL5" s="71"/>
      <c r="USM5" s="71"/>
      <c r="USN5" s="58"/>
      <c r="USO5" s="71"/>
      <c r="USP5" s="71"/>
      <c r="USQ5" s="71"/>
      <c r="USR5" s="71"/>
      <c r="USS5" s="58"/>
      <c r="UST5" s="71"/>
      <c r="USU5" s="71"/>
      <c r="USV5" s="71"/>
      <c r="USW5" s="71"/>
      <c r="USX5" s="58"/>
      <c r="USY5" s="71"/>
      <c r="USZ5" s="71"/>
      <c r="UTA5" s="71"/>
      <c r="UTB5" s="71"/>
      <c r="UTC5" s="58"/>
      <c r="UTD5" s="71"/>
      <c r="UTE5" s="71"/>
      <c r="UTF5" s="71"/>
      <c r="UTG5" s="71"/>
      <c r="UTH5" s="58"/>
      <c r="UTI5" s="71"/>
      <c r="UTJ5" s="71"/>
      <c r="UTK5" s="71"/>
      <c r="UTL5" s="71"/>
      <c r="UTM5" s="58"/>
      <c r="UTN5" s="71"/>
      <c r="UTO5" s="71"/>
      <c r="UTP5" s="71"/>
      <c r="UTQ5" s="71"/>
      <c r="UTR5" s="58"/>
      <c r="UTS5" s="71"/>
      <c r="UTT5" s="71"/>
      <c r="UTU5" s="71"/>
      <c r="UTV5" s="71"/>
      <c r="UTW5" s="58"/>
      <c r="UTX5" s="71"/>
      <c r="UTY5" s="71"/>
      <c r="UTZ5" s="71"/>
      <c r="UUA5" s="71"/>
      <c r="UUB5" s="58"/>
      <c r="UUC5" s="71"/>
      <c r="UUD5" s="71"/>
      <c r="UUE5" s="71"/>
      <c r="UUF5" s="71"/>
      <c r="UUG5" s="58"/>
      <c r="UUH5" s="71"/>
      <c r="UUI5" s="71"/>
      <c r="UUJ5" s="71"/>
      <c r="UUK5" s="71"/>
      <c r="UUL5" s="58"/>
      <c r="UUM5" s="71"/>
      <c r="UUN5" s="71"/>
      <c r="UUO5" s="71"/>
      <c r="UUP5" s="71"/>
      <c r="UUQ5" s="58"/>
      <c r="UUR5" s="71"/>
      <c r="UUS5" s="71"/>
      <c r="UUT5" s="71"/>
      <c r="UUU5" s="71"/>
      <c r="UUV5" s="58"/>
      <c r="UUW5" s="71"/>
      <c r="UUX5" s="71"/>
      <c r="UUY5" s="71"/>
      <c r="UUZ5" s="71"/>
      <c r="UVA5" s="58"/>
      <c r="UVB5" s="71"/>
      <c r="UVC5" s="71"/>
      <c r="UVD5" s="71"/>
      <c r="UVE5" s="71"/>
      <c r="UVF5" s="58"/>
      <c r="UVG5" s="71"/>
      <c r="UVH5" s="71"/>
      <c r="UVI5" s="71"/>
      <c r="UVJ5" s="71"/>
      <c r="UVK5" s="58"/>
      <c r="UVL5" s="71"/>
      <c r="UVM5" s="71"/>
      <c r="UVN5" s="71"/>
      <c r="UVO5" s="71"/>
      <c r="UVP5" s="58"/>
      <c r="UVQ5" s="71"/>
      <c r="UVR5" s="71"/>
      <c r="UVS5" s="71"/>
      <c r="UVT5" s="71"/>
      <c r="UVU5" s="58"/>
      <c r="UVV5" s="71"/>
      <c r="UVW5" s="71"/>
      <c r="UVX5" s="71"/>
      <c r="UVY5" s="71"/>
      <c r="UVZ5" s="58"/>
      <c r="UWA5" s="71"/>
      <c r="UWB5" s="71"/>
      <c r="UWC5" s="71"/>
      <c r="UWD5" s="71"/>
      <c r="UWE5" s="58"/>
      <c r="UWF5" s="71"/>
      <c r="UWG5" s="71"/>
      <c r="UWH5" s="71"/>
      <c r="UWI5" s="71"/>
      <c r="UWJ5" s="58"/>
      <c r="UWK5" s="71"/>
      <c r="UWL5" s="71"/>
      <c r="UWM5" s="71"/>
      <c r="UWN5" s="71"/>
      <c r="UWO5" s="58"/>
      <c r="UWP5" s="71"/>
      <c r="UWQ5" s="71"/>
      <c r="UWR5" s="71"/>
      <c r="UWS5" s="71"/>
      <c r="UWT5" s="58"/>
      <c r="UWU5" s="71"/>
      <c r="UWV5" s="71"/>
      <c r="UWW5" s="71"/>
      <c r="UWX5" s="71"/>
      <c r="UWY5" s="58"/>
      <c r="UWZ5" s="71"/>
      <c r="UXA5" s="71"/>
      <c r="UXB5" s="71"/>
      <c r="UXC5" s="71"/>
      <c r="UXD5" s="58"/>
      <c r="UXE5" s="71"/>
      <c r="UXF5" s="71"/>
      <c r="UXG5" s="71"/>
      <c r="UXH5" s="71"/>
      <c r="UXI5" s="58"/>
      <c r="UXJ5" s="71"/>
      <c r="UXK5" s="71"/>
      <c r="UXL5" s="71"/>
      <c r="UXM5" s="71"/>
      <c r="UXN5" s="58"/>
      <c r="UXO5" s="71"/>
      <c r="UXP5" s="71"/>
      <c r="UXQ5" s="71"/>
      <c r="UXR5" s="71"/>
      <c r="UXS5" s="58"/>
      <c r="UXT5" s="71"/>
      <c r="UXU5" s="71"/>
      <c r="UXV5" s="71"/>
      <c r="UXW5" s="71"/>
      <c r="UXX5" s="58"/>
      <c r="UXY5" s="71"/>
      <c r="UXZ5" s="71"/>
      <c r="UYA5" s="71"/>
      <c r="UYB5" s="71"/>
      <c r="UYC5" s="58"/>
      <c r="UYD5" s="71"/>
      <c r="UYE5" s="71"/>
      <c r="UYF5" s="71"/>
      <c r="UYG5" s="71"/>
      <c r="UYH5" s="58"/>
      <c r="UYI5" s="71"/>
      <c r="UYJ5" s="71"/>
      <c r="UYK5" s="71"/>
      <c r="UYL5" s="71"/>
      <c r="UYM5" s="58"/>
      <c r="UYN5" s="71"/>
      <c r="UYO5" s="71"/>
      <c r="UYP5" s="71"/>
      <c r="UYQ5" s="71"/>
      <c r="UYR5" s="58"/>
      <c r="UYS5" s="71"/>
      <c r="UYT5" s="71"/>
      <c r="UYU5" s="71"/>
      <c r="UYV5" s="71"/>
      <c r="UYW5" s="58"/>
      <c r="UYX5" s="71"/>
      <c r="UYY5" s="71"/>
      <c r="UYZ5" s="71"/>
      <c r="UZA5" s="71"/>
      <c r="UZB5" s="58"/>
      <c r="UZC5" s="71"/>
      <c r="UZD5" s="71"/>
      <c r="UZE5" s="71"/>
      <c r="UZF5" s="71"/>
      <c r="UZG5" s="58"/>
      <c r="UZH5" s="71"/>
      <c r="UZI5" s="71"/>
      <c r="UZJ5" s="71"/>
      <c r="UZK5" s="71"/>
      <c r="UZL5" s="58"/>
      <c r="UZM5" s="71"/>
      <c r="UZN5" s="71"/>
      <c r="UZO5" s="71"/>
      <c r="UZP5" s="71"/>
      <c r="UZQ5" s="58"/>
      <c r="UZR5" s="71"/>
      <c r="UZS5" s="71"/>
      <c r="UZT5" s="71"/>
      <c r="UZU5" s="71"/>
      <c r="UZV5" s="58"/>
      <c r="UZW5" s="71"/>
      <c r="UZX5" s="71"/>
      <c r="UZY5" s="71"/>
      <c r="UZZ5" s="71"/>
      <c r="VAA5" s="58"/>
      <c r="VAB5" s="71"/>
      <c r="VAC5" s="71"/>
      <c r="VAD5" s="71"/>
      <c r="VAE5" s="71"/>
      <c r="VAF5" s="58"/>
      <c r="VAG5" s="71"/>
      <c r="VAH5" s="71"/>
      <c r="VAI5" s="71"/>
      <c r="VAJ5" s="71"/>
      <c r="VAK5" s="58"/>
      <c r="VAL5" s="71"/>
      <c r="VAM5" s="71"/>
      <c r="VAN5" s="71"/>
      <c r="VAO5" s="71"/>
      <c r="VAP5" s="58"/>
      <c r="VAQ5" s="71"/>
      <c r="VAR5" s="71"/>
      <c r="VAS5" s="71"/>
      <c r="VAT5" s="71"/>
      <c r="VAU5" s="58"/>
      <c r="VAV5" s="71"/>
      <c r="VAW5" s="71"/>
      <c r="VAX5" s="71"/>
      <c r="VAY5" s="71"/>
      <c r="VAZ5" s="58"/>
      <c r="VBA5" s="71"/>
      <c r="VBB5" s="71"/>
      <c r="VBC5" s="71"/>
      <c r="VBD5" s="71"/>
      <c r="VBE5" s="58"/>
      <c r="VBF5" s="71"/>
      <c r="VBG5" s="71"/>
      <c r="VBH5" s="71"/>
      <c r="VBI5" s="71"/>
      <c r="VBJ5" s="58"/>
      <c r="VBK5" s="71"/>
      <c r="VBL5" s="71"/>
      <c r="VBM5" s="71"/>
      <c r="VBN5" s="71"/>
      <c r="VBO5" s="58"/>
      <c r="VBP5" s="71"/>
      <c r="VBQ5" s="71"/>
      <c r="VBR5" s="71"/>
      <c r="VBS5" s="71"/>
      <c r="VBT5" s="58"/>
      <c r="VBU5" s="71"/>
      <c r="VBV5" s="71"/>
      <c r="VBW5" s="71"/>
      <c r="VBX5" s="71"/>
      <c r="VBY5" s="58"/>
      <c r="VBZ5" s="71"/>
      <c r="VCA5" s="71"/>
      <c r="VCB5" s="71"/>
      <c r="VCC5" s="71"/>
      <c r="VCD5" s="58"/>
      <c r="VCE5" s="71"/>
      <c r="VCF5" s="71"/>
      <c r="VCG5" s="71"/>
      <c r="VCH5" s="71"/>
      <c r="VCI5" s="58"/>
      <c r="VCJ5" s="71"/>
      <c r="VCK5" s="71"/>
      <c r="VCL5" s="71"/>
      <c r="VCM5" s="71"/>
      <c r="VCN5" s="58"/>
      <c r="VCO5" s="71"/>
      <c r="VCP5" s="71"/>
      <c r="VCQ5" s="71"/>
      <c r="VCR5" s="71"/>
      <c r="VCS5" s="58"/>
      <c r="VCT5" s="71"/>
      <c r="VCU5" s="71"/>
      <c r="VCV5" s="71"/>
      <c r="VCW5" s="71"/>
      <c r="VCX5" s="58"/>
      <c r="VCY5" s="71"/>
      <c r="VCZ5" s="71"/>
      <c r="VDA5" s="71"/>
      <c r="VDB5" s="71"/>
      <c r="VDC5" s="58"/>
      <c r="VDD5" s="71"/>
      <c r="VDE5" s="71"/>
      <c r="VDF5" s="71"/>
      <c r="VDG5" s="71"/>
      <c r="VDH5" s="58"/>
      <c r="VDI5" s="71"/>
      <c r="VDJ5" s="71"/>
      <c r="VDK5" s="71"/>
      <c r="VDL5" s="71"/>
      <c r="VDM5" s="58"/>
      <c r="VDN5" s="71"/>
      <c r="VDO5" s="71"/>
      <c r="VDP5" s="71"/>
      <c r="VDQ5" s="71"/>
      <c r="VDR5" s="58"/>
      <c r="VDS5" s="71"/>
      <c r="VDT5" s="71"/>
      <c r="VDU5" s="71"/>
      <c r="VDV5" s="71"/>
      <c r="VDW5" s="58"/>
      <c r="VDX5" s="71"/>
      <c r="VDY5" s="71"/>
      <c r="VDZ5" s="71"/>
      <c r="VEA5" s="71"/>
      <c r="VEB5" s="58"/>
      <c r="VEC5" s="71"/>
      <c r="VED5" s="71"/>
      <c r="VEE5" s="71"/>
      <c r="VEF5" s="71"/>
      <c r="VEG5" s="58"/>
      <c r="VEH5" s="71"/>
      <c r="VEI5" s="71"/>
      <c r="VEJ5" s="71"/>
      <c r="VEK5" s="71"/>
      <c r="VEL5" s="58"/>
      <c r="VEM5" s="71"/>
      <c r="VEN5" s="71"/>
      <c r="VEO5" s="71"/>
      <c r="VEP5" s="71"/>
      <c r="VEQ5" s="58"/>
      <c r="VER5" s="71"/>
      <c r="VES5" s="71"/>
      <c r="VET5" s="71"/>
      <c r="VEU5" s="71"/>
      <c r="VEV5" s="58"/>
      <c r="VEW5" s="71"/>
      <c r="VEX5" s="71"/>
      <c r="VEY5" s="71"/>
      <c r="VEZ5" s="71"/>
      <c r="VFA5" s="58"/>
      <c r="VFB5" s="71"/>
      <c r="VFC5" s="71"/>
      <c r="VFD5" s="71"/>
      <c r="VFE5" s="71"/>
      <c r="VFF5" s="58"/>
      <c r="VFG5" s="71"/>
      <c r="VFH5" s="71"/>
      <c r="VFI5" s="71"/>
      <c r="VFJ5" s="71"/>
      <c r="VFK5" s="58"/>
      <c r="VFL5" s="71"/>
      <c r="VFM5" s="71"/>
      <c r="VFN5" s="71"/>
      <c r="VFO5" s="71"/>
      <c r="VFP5" s="58"/>
      <c r="VFQ5" s="71"/>
      <c r="VFR5" s="71"/>
      <c r="VFS5" s="71"/>
      <c r="VFT5" s="71"/>
      <c r="VFU5" s="58"/>
      <c r="VFV5" s="71"/>
      <c r="VFW5" s="71"/>
      <c r="VFX5" s="71"/>
      <c r="VFY5" s="71"/>
      <c r="VFZ5" s="58"/>
      <c r="VGA5" s="71"/>
      <c r="VGB5" s="71"/>
      <c r="VGC5" s="71"/>
      <c r="VGD5" s="71"/>
      <c r="VGE5" s="58"/>
      <c r="VGF5" s="71"/>
      <c r="VGG5" s="71"/>
      <c r="VGH5" s="71"/>
      <c r="VGI5" s="71"/>
      <c r="VGJ5" s="58"/>
      <c r="VGK5" s="71"/>
      <c r="VGL5" s="71"/>
      <c r="VGM5" s="71"/>
      <c r="VGN5" s="71"/>
      <c r="VGO5" s="58"/>
      <c r="VGP5" s="71"/>
      <c r="VGQ5" s="71"/>
      <c r="VGR5" s="71"/>
      <c r="VGS5" s="71"/>
      <c r="VGT5" s="58"/>
      <c r="VGU5" s="71"/>
      <c r="VGV5" s="71"/>
      <c r="VGW5" s="71"/>
      <c r="VGX5" s="71"/>
      <c r="VGY5" s="58"/>
      <c r="VGZ5" s="71"/>
      <c r="VHA5" s="71"/>
      <c r="VHB5" s="71"/>
      <c r="VHC5" s="71"/>
      <c r="VHD5" s="58"/>
      <c r="VHE5" s="71"/>
      <c r="VHF5" s="71"/>
      <c r="VHG5" s="71"/>
      <c r="VHH5" s="71"/>
      <c r="VHI5" s="58"/>
      <c r="VHJ5" s="71"/>
      <c r="VHK5" s="71"/>
      <c r="VHL5" s="71"/>
      <c r="VHM5" s="71"/>
      <c r="VHN5" s="58"/>
      <c r="VHO5" s="71"/>
      <c r="VHP5" s="71"/>
      <c r="VHQ5" s="71"/>
      <c r="VHR5" s="71"/>
      <c r="VHS5" s="58"/>
      <c r="VHT5" s="71"/>
      <c r="VHU5" s="71"/>
      <c r="VHV5" s="71"/>
      <c r="VHW5" s="71"/>
      <c r="VHX5" s="58"/>
      <c r="VHY5" s="71"/>
      <c r="VHZ5" s="71"/>
      <c r="VIA5" s="71"/>
      <c r="VIB5" s="71"/>
      <c r="VIC5" s="58"/>
      <c r="VID5" s="71"/>
      <c r="VIE5" s="71"/>
      <c r="VIF5" s="71"/>
      <c r="VIG5" s="71"/>
      <c r="VIH5" s="58"/>
      <c r="VII5" s="71"/>
      <c r="VIJ5" s="71"/>
      <c r="VIK5" s="71"/>
      <c r="VIL5" s="71"/>
      <c r="VIM5" s="58"/>
      <c r="VIN5" s="71"/>
      <c r="VIO5" s="71"/>
      <c r="VIP5" s="71"/>
      <c r="VIQ5" s="71"/>
      <c r="VIR5" s="58"/>
      <c r="VIS5" s="71"/>
      <c r="VIT5" s="71"/>
      <c r="VIU5" s="71"/>
      <c r="VIV5" s="71"/>
      <c r="VIW5" s="58"/>
      <c r="VIX5" s="71"/>
      <c r="VIY5" s="71"/>
      <c r="VIZ5" s="71"/>
      <c r="VJA5" s="71"/>
      <c r="VJB5" s="58"/>
      <c r="VJC5" s="71"/>
      <c r="VJD5" s="71"/>
      <c r="VJE5" s="71"/>
      <c r="VJF5" s="71"/>
      <c r="VJG5" s="58"/>
      <c r="VJH5" s="71"/>
      <c r="VJI5" s="71"/>
      <c r="VJJ5" s="71"/>
      <c r="VJK5" s="71"/>
      <c r="VJL5" s="58"/>
      <c r="VJM5" s="71"/>
      <c r="VJN5" s="71"/>
      <c r="VJO5" s="71"/>
      <c r="VJP5" s="71"/>
      <c r="VJQ5" s="58"/>
      <c r="VJR5" s="71"/>
      <c r="VJS5" s="71"/>
      <c r="VJT5" s="71"/>
      <c r="VJU5" s="71"/>
      <c r="VJV5" s="58"/>
      <c r="VJW5" s="71"/>
      <c r="VJX5" s="71"/>
      <c r="VJY5" s="71"/>
      <c r="VJZ5" s="71"/>
      <c r="VKA5" s="58"/>
      <c r="VKB5" s="71"/>
      <c r="VKC5" s="71"/>
      <c r="VKD5" s="71"/>
      <c r="VKE5" s="71"/>
      <c r="VKF5" s="58"/>
      <c r="VKG5" s="71"/>
      <c r="VKH5" s="71"/>
      <c r="VKI5" s="71"/>
      <c r="VKJ5" s="71"/>
      <c r="VKK5" s="58"/>
      <c r="VKL5" s="71"/>
      <c r="VKM5" s="71"/>
      <c r="VKN5" s="71"/>
      <c r="VKO5" s="71"/>
      <c r="VKP5" s="58"/>
      <c r="VKQ5" s="71"/>
      <c r="VKR5" s="71"/>
      <c r="VKS5" s="71"/>
      <c r="VKT5" s="71"/>
      <c r="VKU5" s="58"/>
      <c r="VKV5" s="71"/>
      <c r="VKW5" s="71"/>
      <c r="VKX5" s="71"/>
      <c r="VKY5" s="71"/>
      <c r="VKZ5" s="58"/>
      <c r="VLA5" s="71"/>
      <c r="VLB5" s="71"/>
      <c r="VLC5" s="71"/>
      <c r="VLD5" s="71"/>
      <c r="VLE5" s="58"/>
      <c r="VLF5" s="71"/>
      <c r="VLG5" s="71"/>
      <c r="VLH5" s="71"/>
      <c r="VLI5" s="71"/>
      <c r="VLJ5" s="58"/>
      <c r="VLK5" s="71"/>
      <c r="VLL5" s="71"/>
      <c r="VLM5" s="71"/>
      <c r="VLN5" s="71"/>
      <c r="VLO5" s="58"/>
      <c r="VLP5" s="71"/>
      <c r="VLQ5" s="71"/>
      <c r="VLR5" s="71"/>
      <c r="VLS5" s="71"/>
      <c r="VLT5" s="58"/>
      <c r="VLU5" s="71"/>
      <c r="VLV5" s="71"/>
      <c r="VLW5" s="71"/>
      <c r="VLX5" s="71"/>
      <c r="VLY5" s="58"/>
      <c r="VLZ5" s="71"/>
      <c r="VMA5" s="71"/>
      <c r="VMB5" s="71"/>
      <c r="VMC5" s="71"/>
      <c r="VMD5" s="58"/>
      <c r="VME5" s="71"/>
      <c r="VMF5" s="71"/>
      <c r="VMG5" s="71"/>
      <c r="VMH5" s="71"/>
      <c r="VMI5" s="58"/>
      <c r="VMJ5" s="71"/>
      <c r="VMK5" s="71"/>
      <c r="VML5" s="71"/>
      <c r="VMM5" s="71"/>
      <c r="VMN5" s="58"/>
      <c r="VMO5" s="71"/>
      <c r="VMP5" s="71"/>
      <c r="VMQ5" s="71"/>
      <c r="VMR5" s="71"/>
      <c r="VMS5" s="58"/>
      <c r="VMT5" s="71"/>
      <c r="VMU5" s="71"/>
      <c r="VMV5" s="71"/>
      <c r="VMW5" s="71"/>
      <c r="VMX5" s="58"/>
      <c r="VMY5" s="71"/>
      <c r="VMZ5" s="71"/>
      <c r="VNA5" s="71"/>
      <c r="VNB5" s="71"/>
      <c r="VNC5" s="58"/>
      <c r="VND5" s="71"/>
      <c r="VNE5" s="71"/>
      <c r="VNF5" s="71"/>
      <c r="VNG5" s="71"/>
      <c r="VNH5" s="58"/>
      <c r="VNI5" s="71"/>
      <c r="VNJ5" s="71"/>
      <c r="VNK5" s="71"/>
      <c r="VNL5" s="71"/>
      <c r="VNM5" s="58"/>
      <c r="VNN5" s="71"/>
      <c r="VNO5" s="71"/>
      <c r="VNP5" s="71"/>
      <c r="VNQ5" s="71"/>
      <c r="VNR5" s="58"/>
      <c r="VNS5" s="71"/>
      <c r="VNT5" s="71"/>
      <c r="VNU5" s="71"/>
      <c r="VNV5" s="71"/>
      <c r="VNW5" s="58"/>
      <c r="VNX5" s="71"/>
      <c r="VNY5" s="71"/>
      <c r="VNZ5" s="71"/>
      <c r="VOA5" s="71"/>
      <c r="VOB5" s="58"/>
      <c r="VOC5" s="71"/>
      <c r="VOD5" s="71"/>
      <c r="VOE5" s="71"/>
      <c r="VOF5" s="71"/>
      <c r="VOG5" s="58"/>
      <c r="VOH5" s="71"/>
      <c r="VOI5" s="71"/>
      <c r="VOJ5" s="71"/>
      <c r="VOK5" s="71"/>
      <c r="VOL5" s="58"/>
      <c r="VOM5" s="71"/>
      <c r="VON5" s="71"/>
      <c r="VOO5" s="71"/>
      <c r="VOP5" s="71"/>
      <c r="VOQ5" s="58"/>
      <c r="VOR5" s="71"/>
      <c r="VOS5" s="71"/>
      <c r="VOT5" s="71"/>
      <c r="VOU5" s="71"/>
      <c r="VOV5" s="58"/>
      <c r="VOW5" s="71"/>
      <c r="VOX5" s="71"/>
      <c r="VOY5" s="71"/>
      <c r="VOZ5" s="71"/>
      <c r="VPA5" s="58"/>
      <c r="VPB5" s="71"/>
      <c r="VPC5" s="71"/>
      <c r="VPD5" s="71"/>
      <c r="VPE5" s="71"/>
      <c r="VPF5" s="58"/>
      <c r="VPG5" s="71"/>
      <c r="VPH5" s="71"/>
      <c r="VPI5" s="71"/>
      <c r="VPJ5" s="71"/>
      <c r="VPK5" s="58"/>
      <c r="VPL5" s="71"/>
      <c r="VPM5" s="71"/>
      <c r="VPN5" s="71"/>
      <c r="VPO5" s="71"/>
      <c r="VPP5" s="58"/>
      <c r="VPQ5" s="71"/>
      <c r="VPR5" s="71"/>
      <c r="VPS5" s="71"/>
      <c r="VPT5" s="71"/>
      <c r="VPU5" s="58"/>
      <c r="VPV5" s="71"/>
      <c r="VPW5" s="71"/>
      <c r="VPX5" s="71"/>
      <c r="VPY5" s="71"/>
      <c r="VPZ5" s="58"/>
      <c r="VQA5" s="71"/>
      <c r="VQB5" s="71"/>
      <c r="VQC5" s="71"/>
      <c r="VQD5" s="71"/>
      <c r="VQE5" s="58"/>
      <c r="VQF5" s="71"/>
      <c r="VQG5" s="71"/>
      <c r="VQH5" s="71"/>
      <c r="VQI5" s="71"/>
      <c r="VQJ5" s="58"/>
      <c r="VQK5" s="71"/>
      <c r="VQL5" s="71"/>
      <c r="VQM5" s="71"/>
      <c r="VQN5" s="71"/>
      <c r="VQO5" s="58"/>
      <c r="VQP5" s="71"/>
      <c r="VQQ5" s="71"/>
      <c r="VQR5" s="71"/>
      <c r="VQS5" s="71"/>
      <c r="VQT5" s="58"/>
      <c r="VQU5" s="71"/>
      <c r="VQV5" s="71"/>
      <c r="VQW5" s="71"/>
      <c r="VQX5" s="71"/>
      <c r="VQY5" s="58"/>
      <c r="VQZ5" s="71"/>
      <c r="VRA5" s="71"/>
      <c r="VRB5" s="71"/>
      <c r="VRC5" s="71"/>
      <c r="VRD5" s="58"/>
      <c r="VRE5" s="71"/>
      <c r="VRF5" s="71"/>
      <c r="VRG5" s="71"/>
      <c r="VRH5" s="71"/>
      <c r="VRI5" s="58"/>
      <c r="VRJ5" s="71"/>
      <c r="VRK5" s="71"/>
      <c r="VRL5" s="71"/>
      <c r="VRM5" s="71"/>
      <c r="VRN5" s="58"/>
      <c r="VRO5" s="71"/>
      <c r="VRP5" s="71"/>
      <c r="VRQ5" s="71"/>
      <c r="VRR5" s="71"/>
      <c r="VRS5" s="58"/>
      <c r="VRT5" s="71"/>
      <c r="VRU5" s="71"/>
      <c r="VRV5" s="71"/>
      <c r="VRW5" s="71"/>
      <c r="VRX5" s="58"/>
      <c r="VRY5" s="71"/>
      <c r="VRZ5" s="71"/>
      <c r="VSA5" s="71"/>
      <c r="VSB5" s="71"/>
      <c r="VSC5" s="58"/>
      <c r="VSD5" s="71"/>
      <c r="VSE5" s="71"/>
      <c r="VSF5" s="71"/>
      <c r="VSG5" s="71"/>
      <c r="VSH5" s="58"/>
      <c r="VSI5" s="71"/>
      <c r="VSJ5" s="71"/>
      <c r="VSK5" s="71"/>
      <c r="VSL5" s="71"/>
      <c r="VSM5" s="58"/>
      <c r="VSN5" s="71"/>
      <c r="VSO5" s="71"/>
      <c r="VSP5" s="71"/>
      <c r="VSQ5" s="71"/>
      <c r="VSR5" s="58"/>
      <c r="VSS5" s="71"/>
      <c r="VST5" s="71"/>
      <c r="VSU5" s="71"/>
      <c r="VSV5" s="71"/>
      <c r="VSW5" s="58"/>
      <c r="VSX5" s="71"/>
      <c r="VSY5" s="71"/>
      <c r="VSZ5" s="71"/>
      <c r="VTA5" s="71"/>
      <c r="VTB5" s="58"/>
      <c r="VTC5" s="71"/>
      <c r="VTD5" s="71"/>
      <c r="VTE5" s="71"/>
      <c r="VTF5" s="71"/>
      <c r="VTG5" s="58"/>
      <c r="VTH5" s="71"/>
      <c r="VTI5" s="71"/>
      <c r="VTJ5" s="71"/>
      <c r="VTK5" s="71"/>
      <c r="VTL5" s="58"/>
      <c r="VTM5" s="71"/>
      <c r="VTN5" s="71"/>
      <c r="VTO5" s="71"/>
      <c r="VTP5" s="71"/>
      <c r="VTQ5" s="58"/>
      <c r="VTR5" s="71"/>
      <c r="VTS5" s="71"/>
      <c r="VTT5" s="71"/>
      <c r="VTU5" s="71"/>
      <c r="VTV5" s="58"/>
      <c r="VTW5" s="71"/>
      <c r="VTX5" s="71"/>
      <c r="VTY5" s="71"/>
      <c r="VTZ5" s="71"/>
      <c r="VUA5" s="58"/>
      <c r="VUB5" s="71"/>
      <c r="VUC5" s="71"/>
      <c r="VUD5" s="71"/>
      <c r="VUE5" s="71"/>
      <c r="VUF5" s="58"/>
      <c r="VUG5" s="71"/>
      <c r="VUH5" s="71"/>
      <c r="VUI5" s="71"/>
      <c r="VUJ5" s="71"/>
      <c r="VUK5" s="58"/>
      <c r="VUL5" s="71"/>
      <c r="VUM5" s="71"/>
      <c r="VUN5" s="71"/>
      <c r="VUO5" s="71"/>
      <c r="VUP5" s="58"/>
      <c r="VUQ5" s="71"/>
      <c r="VUR5" s="71"/>
      <c r="VUS5" s="71"/>
      <c r="VUT5" s="71"/>
      <c r="VUU5" s="58"/>
      <c r="VUV5" s="71"/>
      <c r="VUW5" s="71"/>
      <c r="VUX5" s="71"/>
      <c r="VUY5" s="71"/>
      <c r="VUZ5" s="58"/>
      <c r="VVA5" s="71"/>
      <c r="VVB5" s="71"/>
      <c r="VVC5" s="71"/>
      <c r="VVD5" s="71"/>
      <c r="VVE5" s="58"/>
      <c r="VVF5" s="71"/>
      <c r="VVG5" s="71"/>
      <c r="VVH5" s="71"/>
      <c r="VVI5" s="71"/>
      <c r="VVJ5" s="58"/>
      <c r="VVK5" s="71"/>
      <c r="VVL5" s="71"/>
      <c r="VVM5" s="71"/>
      <c r="VVN5" s="71"/>
      <c r="VVO5" s="58"/>
      <c r="VVP5" s="71"/>
      <c r="VVQ5" s="71"/>
      <c r="VVR5" s="71"/>
      <c r="VVS5" s="71"/>
      <c r="VVT5" s="58"/>
      <c r="VVU5" s="71"/>
      <c r="VVV5" s="71"/>
      <c r="VVW5" s="71"/>
      <c r="VVX5" s="71"/>
      <c r="VVY5" s="58"/>
      <c r="VVZ5" s="71"/>
      <c r="VWA5" s="71"/>
      <c r="VWB5" s="71"/>
      <c r="VWC5" s="71"/>
      <c r="VWD5" s="58"/>
      <c r="VWE5" s="71"/>
      <c r="VWF5" s="71"/>
      <c r="VWG5" s="71"/>
      <c r="VWH5" s="71"/>
      <c r="VWI5" s="58"/>
      <c r="VWJ5" s="71"/>
      <c r="VWK5" s="71"/>
      <c r="VWL5" s="71"/>
      <c r="VWM5" s="71"/>
      <c r="VWN5" s="58"/>
      <c r="VWO5" s="71"/>
      <c r="VWP5" s="71"/>
      <c r="VWQ5" s="71"/>
      <c r="VWR5" s="71"/>
      <c r="VWS5" s="58"/>
      <c r="VWT5" s="71"/>
      <c r="VWU5" s="71"/>
      <c r="VWV5" s="71"/>
      <c r="VWW5" s="71"/>
      <c r="VWX5" s="58"/>
      <c r="VWY5" s="71"/>
      <c r="VWZ5" s="71"/>
      <c r="VXA5" s="71"/>
      <c r="VXB5" s="71"/>
      <c r="VXC5" s="58"/>
      <c r="VXD5" s="71"/>
      <c r="VXE5" s="71"/>
      <c r="VXF5" s="71"/>
      <c r="VXG5" s="71"/>
      <c r="VXH5" s="58"/>
      <c r="VXI5" s="71"/>
      <c r="VXJ5" s="71"/>
      <c r="VXK5" s="71"/>
      <c r="VXL5" s="71"/>
      <c r="VXM5" s="58"/>
      <c r="VXN5" s="71"/>
      <c r="VXO5" s="71"/>
      <c r="VXP5" s="71"/>
      <c r="VXQ5" s="71"/>
      <c r="VXR5" s="58"/>
      <c r="VXS5" s="71"/>
      <c r="VXT5" s="71"/>
      <c r="VXU5" s="71"/>
      <c r="VXV5" s="71"/>
      <c r="VXW5" s="58"/>
      <c r="VXX5" s="71"/>
      <c r="VXY5" s="71"/>
      <c r="VXZ5" s="71"/>
      <c r="VYA5" s="71"/>
      <c r="VYB5" s="58"/>
      <c r="VYC5" s="71"/>
      <c r="VYD5" s="71"/>
      <c r="VYE5" s="71"/>
      <c r="VYF5" s="71"/>
      <c r="VYG5" s="58"/>
      <c r="VYH5" s="71"/>
      <c r="VYI5" s="71"/>
      <c r="VYJ5" s="71"/>
      <c r="VYK5" s="71"/>
      <c r="VYL5" s="58"/>
      <c r="VYM5" s="71"/>
      <c r="VYN5" s="71"/>
      <c r="VYO5" s="71"/>
      <c r="VYP5" s="71"/>
      <c r="VYQ5" s="58"/>
      <c r="VYR5" s="71"/>
      <c r="VYS5" s="71"/>
      <c r="VYT5" s="71"/>
      <c r="VYU5" s="71"/>
      <c r="VYV5" s="58"/>
      <c r="VYW5" s="71"/>
      <c r="VYX5" s="71"/>
      <c r="VYY5" s="71"/>
      <c r="VYZ5" s="71"/>
      <c r="VZA5" s="58"/>
      <c r="VZB5" s="71"/>
      <c r="VZC5" s="71"/>
      <c r="VZD5" s="71"/>
      <c r="VZE5" s="71"/>
      <c r="VZF5" s="58"/>
      <c r="VZG5" s="71"/>
      <c r="VZH5" s="71"/>
      <c r="VZI5" s="71"/>
      <c r="VZJ5" s="71"/>
      <c r="VZK5" s="58"/>
      <c r="VZL5" s="71"/>
      <c r="VZM5" s="71"/>
      <c r="VZN5" s="71"/>
      <c r="VZO5" s="71"/>
      <c r="VZP5" s="58"/>
      <c r="VZQ5" s="71"/>
      <c r="VZR5" s="71"/>
      <c r="VZS5" s="71"/>
      <c r="VZT5" s="71"/>
      <c r="VZU5" s="58"/>
      <c r="VZV5" s="71"/>
      <c r="VZW5" s="71"/>
      <c r="VZX5" s="71"/>
      <c r="VZY5" s="71"/>
      <c r="VZZ5" s="58"/>
      <c r="WAA5" s="71"/>
      <c r="WAB5" s="71"/>
      <c r="WAC5" s="71"/>
      <c r="WAD5" s="71"/>
      <c r="WAE5" s="58"/>
      <c r="WAF5" s="71"/>
      <c r="WAG5" s="71"/>
      <c r="WAH5" s="71"/>
      <c r="WAI5" s="71"/>
      <c r="WAJ5" s="58"/>
      <c r="WAK5" s="71"/>
      <c r="WAL5" s="71"/>
      <c r="WAM5" s="71"/>
      <c r="WAN5" s="71"/>
      <c r="WAO5" s="58"/>
      <c r="WAP5" s="71"/>
      <c r="WAQ5" s="71"/>
      <c r="WAR5" s="71"/>
      <c r="WAS5" s="71"/>
      <c r="WAT5" s="58"/>
      <c r="WAU5" s="71"/>
      <c r="WAV5" s="71"/>
      <c r="WAW5" s="71"/>
      <c r="WAX5" s="71"/>
      <c r="WAY5" s="58"/>
      <c r="WAZ5" s="71"/>
      <c r="WBA5" s="71"/>
      <c r="WBB5" s="71"/>
      <c r="WBC5" s="71"/>
      <c r="WBD5" s="58"/>
      <c r="WBE5" s="71"/>
      <c r="WBF5" s="71"/>
      <c r="WBG5" s="71"/>
      <c r="WBH5" s="71"/>
      <c r="WBI5" s="58"/>
      <c r="WBJ5" s="71"/>
      <c r="WBK5" s="71"/>
      <c r="WBL5" s="71"/>
      <c r="WBM5" s="71"/>
      <c r="WBN5" s="58"/>
      <c r="WBO5" s="71"/>
      <c r="WBP5" s="71"/>
      <c r="WBQ5" s="71"/>
      <c r="WBR5" s="71"/>
      <c r="WBS5" s="58"/>
      <c r="WBT5" s="71"/>
      <c r="WBU5" s="71"/>
      <c r="WBV5" s="71"/>
      <c r="WBW5" s="71"/>
      <c r="WBX5" s="58"/>
      <c r="WBY5" s="71"/>
      <c r="WBZ5" s="71"/>
      <c r="WCA5" s="71"/>
      <c r="WCB5" s="71"/>
      <c r="WCC5" s="58"/>
      <c r="WCD5" s="71"/>
      <c r="WCE5" s="71"/>
      <c r="WCF5" s="71"/>
      <c r="WCG5" s="71"/>
      <c r="WCH5" s="58"/>
      <c r="WCI5" s="71"/>
      <c r="WCJ5" s="71"/>
      <c r="WCK5" s="71"/>
      <c r="WCL5" s="71"/>
      <c r="WCM5" s="58"/>
      <c r="WCN5" s="71"/>
      <c r="WCO5" s="71"/>
      <c r="WCP5" s="71"/>
      <c r="WCQ5" s="71"/>
      <c r="WCR5" s="58"/>
      <c r="WCS5" s="71"/>
      <c r="WCT5" s="71"/>
      <c r="WCU5" s="71"/>
      <c r="WCV5" s="71"/>
      <c r="WCW5" s="58"/>
      <c r="WCX5" s="71"/>
      <c r="WCY5" s="71"/>
      <c r="WCZ5" s="71"/>
      <c r="WDA5" s="71"/>
      <c r="WDB5" s="58"/>
      <c r="WDC5" s="71"/>
      <c r="WDD5" s="71"/>
      <c r="WDE5" s="71"/>
      <c r="WDF5" s="71"/>
      <c r="WDG5" s="58"/>
      <c r="WDH5" s="71"/>
      <c r="WDI5" s="71"/>
      <c r="WDJ5" s="71"/>
      <c r="WDK5" s="71"/>
      <c r="WDL5" s="58"/>
      <c r="WDM5" s="71"/>
      <c r="WDN5" s="71"/>
      <c r="WDO5" s="71"/>
      <c r="WDP5" s="71"/>
      <c r="WDQ5" s="58"/>
      <c r="WDR5" s="71"/>
      <c r="WDS5" s="71"/>
      <c r="WDT5" s="71"/>
      <c r="WDU5" s="71"/>
      <c r="WDV5" s="58"/>
      <c r="WDW5" s="71"/>
      <c r="WDX5" s="71"/>
      <c r="WDY5" s="71"/>
      <c r="WDZ5" s="71"/>
      <c r="WEA5" s="58"/>
      <c r="WEB5" s="71"/>
      <c r="WEC5" s="71"/>
      <c r="WED5" s="71"/>
      <c r="WEE5" s="71"/>
      <c r="WEF5" s="58"/>
      <c r="WEG5" s="71"/>
      <c r="WEH5" s="71"/>
      <c r="WEI5" s="71"/>
      <c r="WEJ5" s="71"/>
      <c r="WEK5" s="58"/>
      <c r="WEL5" s="71"/>
      <c r="WEM5" s="71"/>
      <c r="WEN5" s="71"/>
      <c r="WEO5" s="71"/>
      <c r="WEP5" s="58"/>
      <c r="WEQ5" s="71"/>
      <c r="WER5" s="71"/>
      <c r="WES5" s="71"/>
      <c r="WET5" s="71"/>
      <c r="WEU5" s="58"/>
      <c r="WEV5" s="71"/>
      <c r="WEW5" s="71"/>
      <c r="WEX5" s="71"/>
      <c r="WEY5" s="71"/>
      <c r="WEZ5" s="58"/>
      <c r="WFA5" s="71"/>
      <c r="WFB5" s="71"/>
      <c r="WFC5" s="71"/>
      <c r="WFD5" s="71"/>
      <c r="WFE5" s="58"/>
      <c r="WFF5" s="71"/>
      <c r="WFG5" s="71"/>
      <c r="WFH5" s="71"/>
      <c r="WFI5" s="71"/>
      <c r="WFJ5" s="58"/>
      <c r="WFK5" s="71"/>
      <c r="WFL5" s="71"/>
      <c r="WFM5" s="71"/>
      <c r="WFN5" s="71"/>
      <c r="WFO5" s="58"/>
      <c r="WFP5" s="71"/>
      <c r="WFQ5" s="71"/>
      <c r="WFR5" s="71"/>
      <c r="WFS5" s="71"/>
      <c r="WFT5" s="58"/>
      <c r="WFU5" s="71"/>
      <c r="WFV5" s="71"/>
      <c r="WFW5" s="71"/>
      <c r="WFX5" s="71"/>
      <c r="WFY5" s="58"/>
      <c r="WFZ5" s="71"/>
      <c r="WGA5" s="71"/>
      <c r="WGB5" s="71"/>
      <c r="WGC5" s="71"/>
      <c r="WGD5" s="58"/>
      <c r="WGE5" s="71"/>
      <c r="WGF5" s="71"/>
      <c r="WGG5" s="71"/>
      <c r="WGH5" s="71"/>
      <c r="WGI5" s="58"/>
      <c r="WGJ5" s="71"/>
      <c r="WGK5" s="71"/>
      <c r="WGL5" s="71"/>
      <c r="WGM5" s="71"/>
      <c r="WGN5" s="58"/>
      <c r="WGO5" s="71"/>
      <c r="WGP5" s="71"/>
      <c r="WGQ5" s="71"/>
      <c r="WGR5" s="71"/>
      <c r="WGS5" s="58"/>
      <c r="WGT5" s="71"/>
      <c r="WGU5" s="71"/>
      <c r="WGV5" s="71"/>
      <c r="WGW5" s="71"/>
      <c r="WGX5" s="58"/>
      <c r="WGY5" s="71"/>
      <c r="WGZ5" s="71"/>
      <c r="WHA5" s="71"/>
      <c r="WHB5" s="71"/>
      <c r="WHC5" s="58"/>
      <c r="WHD5" s="71"/>
      <c r="WHE5" s="71"/>
      <c r="WHF5" s="71"/>
      <c r="WHG5" s="71"/>
      <c r="WHH5" s="58"/>
      <c r="WHI5" s="71"/>
      <c r="WHJ5" s="71"/>
      <c r="WHK5" s="71"/>
      <c r="WHL5" s="71"/>
      <c r="WHM5" s="58"/>
      <c r="WHN5" s="71"/>
      <c r="WHO5" s="71"/>
      <c r="WHP5" s="71"/>
      <c r="WHQ5" s="71"/>
      <c r="WHR5" s="58"/>
      <c r="WHS5" s="71"/>
      <c r="WHT5" s="71"/>
      <c r="WHU5" s="71"/>
      <c r="WHV5" s="71"/>
      <c r="WHW5" s="58"/>
      <c r="WHX5" s="71"/>
      <c r="WHY5" s="71"/>
      <c r="WHZ5" s="71"/>
      <c r="WIA5" s="71"/>
      <c r="WIB5" s="58"/>
      <c r="WIC5" s="71"/>
      <c r="WID5" s="71"/>
      <c r="WIE5" s="71"/>
      <c r="WIF5" s="71"/>
      <c r="WIG5" s="58"/>
      <c r="WIH5" s="71"/>
      <c r="WII5" s="71"/>
      <c r="WIJ5" s="71"/>
      <c r="WIK5" s="71"/>
      <c r="WIL5" s="58"/>
      <c r="WIM5" s="71"/>
      <c r="WIN5" s="71"/>
      <c r="WIO5" s="71"/>
      <c r="WIP5" s="71"/>
      <c r="WIQ5" s="58"/>
      <c r="WIR5" s="71"/>
      <c r="WIS5" s="71"/>
      <c r="WIT5" s="71"/>
      <c r="WIU5" s="71"/>
      <c r="WIV5" s="58"/>
      <c r="WIW5" s="71"/>
      <c r="WIX5" s="71"/>
      <c r="WIY5" s="71"/>
      <c r="WIZ5" s="71"/>
      <c r="WJA5" s="58"/>
      <c r="WJB5" s="71"/>
      <c r="WJC5" s="71"/>
      <c r="WJD5" s="71"/>
      <c r="WJE5" s="71"/>
      <c r="WJF5" s="58"/>
      <c r="WJG5" s="71"/>
      <c r="WJH5" s="71"/>
      <c r="WJI5" s="71"/>
      <c r="WJJ5" s="71"/>
      <c r="WJK5" s="58"/>
      <c r="WJL5" s="71"/>
      <c r="WJM5" s="71"/>
      <c r="WJN5" s="71"/>
      <c r="WJO5" s="71"/>
      <c r="WJP5" s="58"/>
      <c r="WJQ5" s="71"/>
      <c r="WJR5" s="71"/>
      <c r="WJS5" s="71"/>
      <c r="WJT5" s="71"/>
      <c r="WJU5" s="58"/>
      <c r="WJV5" s="71"/>
      <c r="WJW5" s="71"/>
      <c r="WJX5" s="71"/>
      <c r="WJY5" s="71"/>
      <c r="WJZ5" s="58"/>
      <c r="WKA5" s="71"/>
      <c r="WKB5" s="71"/>
      <c r="WKC5" s="71"/>
      <c r="WKD5" s="71"/>
      <c r="WKE5" s="58"/>
      <c r="WKF5" s="71"/>
      <c r="WKG5" s="71"/>
      <c r="WKH5" s="71"/>
      <c r="WKI5" s="71"/>
      <c r="WKJ5" s="58"/>
      <c r="WKK5" s="71"/>
      <c r="WKL5" s="71"/>
      <c r="WKM5" s="71"/>
      <c r="WKN5" s="71"/>
      <c r="WKO5" s="58"/>
      <c r="WKP5" s="71"/>
      <c r="WKQ5" s="71"/>
      <c r="WKR5" s="71"/>
      <c r="WKS5" s="71"/>
      <c r="WKT5" s="58"/>
      <c r="WKU5" s="71"/>
      <c r="WKV5" s="71"/>
      <c r="WKW5" s="71"/>
      <c r="WKX5" s="71"/>
      <c r="WKY5" s="58"/>
      <c r="WKZ5" s="71"/>
      <c r="WLA5" s="71"/>
      <c r="WLB5" s="71"/>
      <c r="WLC5" s="71"/>
      <c r="WLD5" s="58"/>
      <c r="WLE5" s="71"/>
      <c r="WLF5" s="71"/>
      <c r="WLG5" s="71"/>
      <c r="WLH5" s="71"/>
      <c r="WLI5" s="58"/>
      <c r="WLJ5" s="71"/>
      <c r="WLK5" s="71"/>
      <c r="WLL5" s="71"/>
      <c r="WLM5" s="71"/>
      <c r="WLN5" s="58"/>
      <c r="WLO5" s="71"/>
      <c r="WLP5" s="71"/>
      <c r="WLQ5" s="71"/>
      <c r="WLR5" s="71"/>
      <c r="WLS5" s="58"/>
      <c r="WLT5" s="71"/>
      <c r="WLU5" s="71"/>
      <c r="WLV5" s="71"/>
      <c r="WLW5" s="71"/>
      <c r="WLX5" s="58"/>
      <c r="WLY5" s="71"/>
      <c r="WLZ5" s="71"/>
      <c r="WMA5" s="71"/>
      <c r="WMB5" s="71"/>
      <c r="WMC5" s="58"/>
      <c r="WMD5" s="71"/>
      <c r="WME5" s="71"/>
      <c r="WMF5" s="71"/>
      <c r="WMG5" s="71"/>
      <c r="WMH5" s="58"/>
      <c r="WMI5" s="71"/>
      <c r="WMJ5" s="71"/>
      <c r="WMK5" s="71"/>
      <c r="WML5" s="71"/>
      <c r="WMM5" s="58"/>
      <c r="WMN5" s="71"/>
      <c r="WMO5" s="71"/>
      <c r="WMP5" s="71"/>
      <c r="WMQ5" s="71"/>
      <c r="WMR5" s="58"/>
      <c r="WMS5" s="71"/>
      <c r="WMT5" s="71"/>
      <c r="WMU5" s="71"/>
      <c r="WMV5" s="71"/>
      <c r="WMW5" s="58"/>
      <c r="WMX5" s="71"/>
      <c r="WMY5" s="71"/>
      <c r="WMZ5" s="71"/>
      <c r="WNA5" s="71"/>
      <c r="WNB5" s="58"/>
      <c r="WNC5" s="71"/>
      <c r="WND5" s="71"/>
      <c r="WNE5" s="71"/>
      <c r="WNF5" s="71"/>
      <c r="WNG5" s="58"/>
      <c r="WNH5" s="71"/>
      <c r="WNI5" s="71"/>
      <c r="WNJ5" s="71"/>
      <c r="WNK5" s="71"/>
      <c r="WNL5" s="58"/>
      <c r="WNM5" s="71"/>
      <c r="WNN5" s="71"/>
      <c r="WNO5" s="71"/>
      <c r="WNP5" s="71"/>
      <c r="WNQ5" s="58"/>
      <c r="WNR5" s="71"/>
      <c r="WNS5" s="71"/>
      <c r="WNT5" s="71"/>
      <c r="WNU5" s="71"/>
      <c r="WNV5" s="58"/>
      <c r="WNW5" s="71"/>
      <c r="WNX5" s="71"/>
      <c r="WNY5" s="71"/>
      <c r="WNZ5" s="71"/>
      <c r="WOA5" s="58"/>
      <c r="WOB5" s="71"/>
      <c r="WOC5" s="71"/>
      <c r="WOD5" s="71"/>
      <c r="WOE5" s="71"/>
      <c r="WOF5" s="58"/>
      <c r="WOG5" s="71"/>
      <c r="WOH5" s="71"/>
      <c r="WOI5" s="71"/>
      <c r="WOJ5" s="71"/>
      <c r="WOK5" s="58"/>
      <c r="WOL5" s="71"/>
      <c r="WOM5" s="71"/>
      <c r="WON5" s="71"/>
      <c r="WOO5" s="71"/>
      <c r="WOP5" s="58"/>
      <c r="WOQ5" s="71"/>
      <c r="WOR5" s="71"/>
      <c r="WOS5" s="71"/>
      <c r="WOT5" s="71"/>
      <c r="WOU5" s="58"/>
      <c r="WOV5" s="71"/>
      <c r="WOW5" s="71"/>
      <c r="WOX5" s="71"/>
      <c r="WOY5" s="71"/>
      <c r="WOZ5" s="58"/>
      <c r="WPA5" s="71"/>
      <c r="WPB5" s="71"/>
      <c r="WPC5" s="71"/>
      <c r="WPD5" s="71"/>
      <c r="WPE5" s="58"/>
      <c r="WPF5" s="71"/>
      <c r="WPG5" s="71"/>
      <c r="WPH5" s="71"/>
      <c r="WPI5" s="71"/>
      <c r="WPJ5" s="58"/>
      <c r="WPK5" s="71"/>
      <c r="WPL5" s="71"/>
      <c r="WPM5" s="71"/>
      <c r="WPN5" s="71"/>
      <c r="WPO5" s="58"/>
      <c r="WPP5" s="71"/>
      <c r="WPQ5" s="71"/>
      <c r="WPR5" s="71"/>
      <c r="WPS5" s="71"/>
      <c r="WPT5" s="58"/>
      <c r="WPU5" s="71"/>
      <c r="WPV5" s="71"/>
      <c r="WPW5" s="71"/>
      <c r="WPX5" s="71"/>
      <c r="WPY5" s="58"/>
      <c r="WPZ5" s="71"/>
      <c r="WQA5" s="71"/>
      <c r="WQB5" s="71"/>
      <c r="WQC5" s="71"/>
      <c r="WQD5" s="58"/>
      <c r="WQE5" s="71"/>
      <c r="WQF5" s="71"/>
      <c r="WQG5" s="71"/>
      <c r="WQH5" s="71"/>
      <c r="WQI5" s="58"/>
      <c r="WQJ5" s="71"/>
      <c r="WQK5" s="71"/>
      <c r="WQL5" s="71"/>
      <c r="WQM5" s="71"/>
      <c r="WQN5" s="58"/>
      <c r="WQO5" s="71"/>
      <c r="WQP5" s="71"/>
      <c r="WQQ5" s="71"/>
      <c r="WQR5" s="71"/>
      <c r="WQS5" s="58"/>
      <c r="WQT5" s="71"/>
      <c r="WQU5" s="71"/>
      <c r="WQV5" s="71"/>
      <c r="WQW5" s="71"/>
      <c r="WQX5" s="58"/>
      <c r="WQY5" s="71"/>
      <c r="WQZ5" s="71"/>
      <c r="WRA5" s="71"/>
      <c r="WRB5" s="71"/>
      <c r="WRC5" s="58"/>
      <c r="WRD5" s="71"/>
      <c r="WRE5" s="71"/>
      <c r="WRF5" s="71"/>
      <c r="WRG5" s="71"/>
      <c r="WRH5" s="58"/>
      <c r="WRI5" s="71"/>
      <c r="WRJ5" s="71"/>
      <c r="WRK5" s="71"/>
      <c r="WRL5" s="71"/>
      <c r="WRM5" s="58"/>
      <c r="WRN5" s="71"/>
      <c r="WRO5" s="71"/>
      <c r="WRP5" s="71"/>
      <c r="WRQ5" s="71"/>
      <c r="WRR5" s="58"/>
      <c r="WRS5" s="71"/>
      <c r="WRT5" s="71"/>
      <c r="WRU5" s="71"/>
      <c r="WRV5" s="71"/>
      <c r="WRW5" s="58"/>
      <c r="WRX5" s="71"/>
      <c r="WRY5" s="71"/>
      <c r="WRZ5" s="71"/>
      <c r="WSA5" s="71"/>
      <c r="WSB5" s="58"/>
      <c r="WSC5" s="71"/>
      <c r="WSD5" s="71"/>
      <c r="WSE5" s="71"/>
      <c r="WSF5" s="71"/>
      <c r="WSG5" s="58"/>
      <c r="WSH5" s="71"/>
      <c r="WSI5" s="71"/>
      <c r="WSJ5" s="71"/>
      <c r="WSK5" s="71"/>
      <c r="WSL5" s="58"/>
      <c r="WSM5" s="71"/>
      <c r="WSN5" s="71"/>
      <c r="WSO5" s="71"/>
      <c r="WSP5" s="71"/>
      <c r="WSQ5" s="58"/>
      <c r="WSR5" s="71"/>
      <c r="WSS5" s="71"/>
      <c r="WST5" s="71"/>
      <c r="WSU5" s="71"/>
      <c r="WSV5" s="58"/>
      <c r="WSW5" s="71"/>
      <c r="WSX5" s="71"/>
      <c r="WSY5" s="71"/>
      <c r="WSZ5" s="71"/>
      <c r="WTA5" s="58"/>
      <c r="WTB5" s="71"/>
      <c r="WTC5" s="71"/>
      <c r="WTD5" s="71"/>
      <c r="WTE5" s="71"/>
      <c r="WTF5" s="58"/>
      <c r="WTG5" s="71"/>
      <c r="WTH5" s="71"/>
      <c r="WTI5" s="71"/>
      <c r="WTJ5" s="71"/>
      <c r="WTK5" s="58"/>
      <c r="WTL5" s="71"/>
      <c r="WTM5" s="71"/>
      <c r="WTN5" s="71"/>
      <c r="WTO5" s="71"/>
      <c r="WTP5" s="58"/>
      <c r="WTQ5" s="71"/>
      <c r="WTR5" s="71"/>
      <c r="WTS5" s="71"/>
      <c r="WTT5" s="71"/>
      <c r="WTU5" s="58"/>
      <c r="WTV5" s="71"/>
      <c r="WTW5" s="71"/>
      <c r="WTX5" s="71"/>
      <c r="WTY5" s="71"/>
      <c r="WTZ5" s="58"/>
      <c r="WUA5" s="71"/>
      <c r="WUB5" s="71"/>
      <c r="WUC5" s="71"/>
      <c r="WUD5" s="71"/>
      <c r="WUE5" s="58"/>
      <c r="WUF5" s="71"/>
      <c r="WUG5" s="71"/>
      <c r="WUH5" s="71"/>
      <c r="WUI5" s="71"/>
      <c r="WUJ5" s="58"/>
      <c r="WUK5" s="71"/>
      <c r="WUL5" s="71"/>
      <c r="WUM5" s="71"/>
      <c r="WUN5" s="71"/>
      <c r="WUO5" s="58"/>
      <c r="WUP5" s="71"/>
      <c r="WUQ5" s="71"/>
      <c r="WUR5" s="71"/>
      <c r="WUS5" s="71"/>
      <c r="WUT5" s="58"/>
      <c r="WUU5" s="71"/>
      <c r="WUV5" s="71"/>
      <c r="WUW5" s="71"/>
      <c r="WUX5" s="71"/>
      <c r="WUY5" s="58"/>
      <c r="WUZ5" s="71"/>
      <c r="WVA5" s="71"/>
      <c r="WVB5" s="71"/>
      <c r="WVC5" s="71"/>
      <c r="WVD5" s="58"/>
      <c r="WVE5" s="71"/>
      <c r="WVF5" s="71"/>
      <c r="WVG5" s="71"/>
      <c r="WVH5" s="71"/>
      <c r="WVI5" s="58"/>
      <c r="WVJ5" s="71"/>
      <c r="WVK5" s="71"/>
      <c r="WVL5" s="71"/>
      <c r="WVM5" s="71"/>
      <c r="WVN5" s="58"/>
      <c r="WVO5" s="71"/>
      <c r="WVP5" s="71"/>
      <c r="WVQ5" s="71"/>
      <c r="WVR5" s="71"/>
      <c r="WVS5" s="58"/>
      <c r="WVT5" s="71"/>
      <c r="WVU5" s="71"/>
      <c r="WVV5" s="71"/>
      <c r="WVW5" s="71"/>
      <c r="WVX5" s="58"/>
      <c r="WVY5" s="71"/>
      <c r="WVZ5" s="71"/>
      <c r="WWA5" s="71"/>
      <c r="WWB5" s="71"/>
      <c r="WWC5" s="58"/>
      <c r="WWD5" s="71"/>
      <c r="WWE5" s="71"/>
      <c r="WWF5" s="71"/>
      <c r="WWG5" s="71"/>
      <c r="WWH5" s="58"/>
      <c r="WWI5" s="71"/>
      <c r="WWJ5" s="71"/>
      <c r="WWK5" s="71"/>
      <c r="WWL5" s="71"/>
      <c r="WWM5" s="58"/>
      <c r="WWN5" s="71"/>
      <c r="WWO5" s="71"/>
      <c r="WWP5" s="71"/>
      <c r="WWQ5" s="71"/>
      <c r="WWR5" s="58"/>
      <c r="WWS5" s="71"/>
      <c r="WWT5" s="71"/>
      <c r="WWU5" s="71"/>
      <c r="WWV5" s="71"/>
      <c r="WWW5" s="58"/>
      <c r="WWX5" s="71"/>
      <c r="WWY5" s="71"/>
      <c r="WWZ5" s="71"/>
      <c r="WXA5" s="71"/>
      <c r="WXB5" s="58"/>
      <c r="WXC5" s="71"/>
      <c r="WXD5" s="71"/>
      <c r="WXE5" s="71"/>
      <c r="WXF5" s="71"/>
      <c r="WXG5" s="58"/>
      <c r="WXH5" s="71"/>
      <c r="WXI5" s="71"/>
      <c r="WXJ5" s="71"/>
      <c r="WXK5" s="71"/>
      <c r="WXL5" s="58"/>
      <c r="WXM5" s="71"/>
      <c r="WXN5" s="71"/>
      <c r="WXO5" s="71"/>
      <c r="WXP5" s="71"/>
      <c r="WXQ5" s="58"/>
      <c r="WXR5" s="71"/>
      <c r="WXS5" s="71"/>
      <c r="WXT5" s="71"/>
      <c r="WXU5" s="71"/>
      <c r="WXV5" s="58"/>
      <c r="WXW5" s="71"/>
      <c r="WXX5" s="71"/>
      <c r="WXY5" s="71"/>
      <c r="WXZ5" s="71"/>
      <c r="WYA5" s="58"/>
      <c r="WYB5" s="71"/>
      <c r="WYC5" s="71"/>
      <c r="WYD5" s="71"/>
      <c r="WYE5" s="71"/>
      <c r="WYF5" s="58"/>
      <c r="WYG5" s="71"/>
      <c r="WYH5" s="71"/>
      <c r="WYI5" s="71"/>
      <c r="WYJ5" s="71"/>
      <c r="WYK5" s="58"/>
      <c r="WYL5" s="71"/>
      <c r="WYM5" s="71"/>
      <c r="WYN5" s="71"/>
      <c r="WYO5" s="71"/>
      <c r="WYP5" s="58"/>
      <c r="WYQ5" s="71"/>
      <c r="WYR5" s="71"/>
      <c r="WYS5" s="71"/>
      <c r="WYT5" s="71"/>
      <c r="WYU5" s="58"/>
      <c r="WYV5" s="71"/>
      <c r="WYW5" s="71"/>
      <c r="WYX5" s="71"/>
      <c r="WYY5" s="71"/>
      <c r="WYZ5" s="58"/>
      <c r="WZA5" s="71"/>
      <c r="WZB5" s="71"/>
      <c r="WZC5" s="71"/>
      <c r="WZD5" s="71"/>
      <c r="WZE5" s="58"/>
      <c r="WZF5" s="71"/>
      <c r="WZG5" s="71"/>
      <c r="WZH5" s="71"/>
      <c r="WZI5" s="71"/>
      <c r="WZJ5" s="58"/>
      <c r="WZK5" s="71"/>
      <c r="WZL5" s="71"/>
      <c r="WZM5" s="71"/>
      <c r="WZN5" s="71"/>
      <c r="WZO5" s="58"/>
      <c r="WZP5" s="71"/>
      <c r="WZQ5" s="71"/>
      <c r="WZR5" s="71"/>
      <c r="WZS5" s="71"/>
      <c r="WZT5" s="58"/>
      <c r="WZU5" s="71"/>
      <c r="WZV5" s="71"/>
      <c r="WZW5" s="71"/>
      <c r="WZX5" s="71"/>
      <c r="WZY5" s="58"/>
      <c r="WZZ5" s="71"/>
      <c r="XAA5" s="71"/>
      <c r="XAB5" s="71"/>
      <c r="XAC5" s="71"/>
      <c r="XAD5" s="58"/>
      <c r="XAE5" s="71"/>
      <c r="XAF5" s="71"/>
      <c r="XAG5" s="71"/>
      <c r="XAH5" s="71"/>
      <c r="XAI5" s="58"/>
      <c r="XAJ5" s="71"/>
      <c r="XAK5" s="71"/>
      <c r="XAL5" s="71"/>
      <c r="XAM5" s="71"/>
      <c r="XAN5" s="58"/>
      <c r="XAO5" s="71"/>
      <c r="XAP5" s="71"/>
      <c r="XAQ5" s="71"/>
      <c r="XAR5" s="71"/>
      <c r="XAS5" s="58"/>
      <c r="XAT5" s="71"/>
      <c r="XAU5" s="71"/>
      <c r="XAV5" s="71"/>
      <c r="XAW5" s="71"/>
      <c r="XAX5" s="58"/>
      <c r="XAY5" s="71"/>
      <c r="XAZ5" s="71"/>
      <c r="XBA5" s="71"/>
      <c r="XBB5" s="71"/>
      <c r="XBC5" s="58"/>
      <c r="XBD5" s="71"/>
      <c r="XBE5" s="71"/>
      <c r="XBF5" s="71"/>
      <c r="XBG5" s="71"/>
      <c r="XBH5" s="58"/>
      <c r="XBI5" s="71"/>
      <c r="XBJ5" s="71"/>
      <c r="XBK5" s="71"/>
      <c r="XBL5" s="71"/>
      <c r="XBM5" s="58"/>
      <c r="XBN5" s="71"/>
      <c r="XBO5" s="71"/>
      <c r="XBP5" s="71"/>
      <c r="XBQ5" s="71"/>
      <c r="XBR5" s="58"/>
      <c r="XBS5" s="71"/>
      <c r="XBT5" s="71"/>
      <c r="XBU5" s="71"/>
      <c r="XBV5" s="71"/>
      <c r="XBW5" s="58"/>
      <c r="XBX5" s="71"/>
      <c r="XBY5" s="71"/>
      <c r="XBZ5" s="71"/>
      <c r="XCA5" s="71"/>
      <c r="XCB5" s="58"/>
      <c r="XCC5" s="71"/>
      <c r="XCD5" s="71"/>
      <c r="XCE5" s="71"/>
      <c r="XCF5" s="71"/>
      <c r="XCG5" s="58"/>
      <c r="XCH5" s="71"/>
      <c r="XCI5" s="71"/>
      <c r="XCJ5" s="71"/>
      <c r="XCK5" s="71"/>
      <c r="XCL5" s="58"/>
      <c r="XCM5" s="71"/>
      <c r="XCN5" s="71"/>
      <c r="XCO5" s="71"/>
      <c r="XCP5" s="71"/>
      <c r="XCQ5" s="58"/>
      <c r="XCR5" s="71"/>
      <c r="XCS5" s="71"/>
      <c r="XCT5" s="71"/>
      <c r="XCU5" s="71"/>
      <c r="XCV5" s="58"/>
      <c r="XCW5" s="71"/>
      <c r="XCX5" s="71"/>
      <c r="XCY5" s="71"/>
      <c r="XCZ5" s="71"/>
      <c r="XDA5" s="58"/>
      <c r="XDB5" s="71"/>
      <c r="XDC5" s="71"/>
      <c r="XDD5" s="71"/>
      <c r="XDE5" s="71"/>
      <c r="XDF5" s="58"/>
      <c r="XDG5" s="71"/>
      <c r="XDH5" s="71"/>
      <c r="XDI5" s="71"/>
      <c r="XDJ5" s="71"/>
      <c r="XDK5" s="58"/>
      <c r="XDL5" s="71"/>
      <c r="XDM5" s="71"/>
      <c r="XDN5" s="71"/>
      <c r="XDO5" s="71"/>
      <c r="XDP5" s="58"/>
      <c r="XDQ5" s="71"/>
      <c r="XDR5" s="71"/>
      <c r="XDS5" s="71"/>
      <c r="XDT5" s="71"/>
      <c r="XDU5" s="58"/>
      <c r="XDV5" s="71"/>
      <c r="XDW5" s="71"/>
      <c r="XDX5" s="71"/>
      <c r="XDY5" s="71"/>
      <c r="XDZ5" s="58"/>
      <c r="XEA5" s="71"/>
      <c r="XEB5" s="71"/>
      <c r="XEC5" s="71"/>
      <c r="XED5" s="71"/>
      <c r="XEE5" s="58"/>
      <c r="XEF5" s="71"/>
      <c r="XEG5" s="71"/>
      <c r="XEH5" s="71"/>
      <c r="XEI5" s="71"/>
      <c r="XEJ5" s="58"/>
      <c r="XEK5" s="71"/>
      <c r="XEL5" s="71"/>
      <c r="XEM5" s="71"/>
      <c r="XEN5" s="71"/>
      <c r="XEO5" s="58"/>
      <c r="XEP5" s="71"/>
      <c r="XEQ5" s="71"/>
      <c r="XER5" s="71"/>
      <c r="XES5" s="71"/>
      <c r="XET5" s="58"/>
      <c r="XEU5" s="71"/>
      <c r="XEV5" s="71"/>
      <c r="XEW5" s="71"/>
    </row>
    <row r="6" spans="1:16377" s="1" customFormat="1">
      <c r="A6" s="25" t="s">
        <v>120</v>
      </c>
      <c r="B6" s="13"/>
      <c r="C6" s="13"/>
      <c r="D6" s="13"/>
      <c r="E6" s="13"/>
    </row>
    <row r="7" spans="1:16377" s="1" customFormat="1" ht="13.5" customHeight="1">
      <c r="A7" s="20">
        <v>39814</v>
      </c>
      <c r="B7" s="28">
        <v>1.1032827420437694</v>
      </c>
      <c r="C7" s="28">
        <v>0.76159702944608143</v>
      </c>
      <c r="D7" s="28">
        <v>1.0598984126879505</v>
      </c>
      <c r="E7" s="28">
        <v>0.50932575439109673</v>
      </c>
    </row>
    <row r="8" spans="1:16377" s="22" customFormat="1" ht="13.5" customHeight="1">
      <c r="A8" s="21">
        <v>40179</v>
      </c>
      <c r="B8" s="29">
        <v>1.0022866791822043</v>
      </c>
      <c r="C8" s="29">
        <v>0.63856696050907402</v>
      </c>
      <c r="D8" s="29">
        <v>1.0495789939260123</v>
      </c>
      <c r="E8" s="29">
        <v>0.46035741425884869</v>
      </c>
    </row>
    <row r="9" spans="1:16377" s="1" customFormat="1" ht="13.5" customHeight="1">
      <c r="A9" s="20">
        <v>40544</v>
      </c>
      <c r="B9" s="28">
        <v>0.97798470976528129</v>
      </c>
      <c r="C9" s="28">
        <v>0.62074229726190977</v>
      </c>
      <c r="D9" s="28">
        <v>1.0373404031283018</v>
      </c>
      <c r="E9" s="28">
        <v>0.43918326375501499</v>
      </c>
    </row>
    <row r="10" spans="1:16377" s="22" customFormat="1" ht="13.5" customHeight="1">
      <c r="A10" s="21">
        <v>40909</v>
      </c>
      <c r="B10" s="29">
        <v>0.91225228680749304</v>
      </c>
      <c r="C10" s="29">
        <v>0.58991160652889729</v>
      </c>
      <c r="D10" s="29">
        <v>0.95004057747540538</v>
      </c>
      <c r="E10" s="29">
        <v>0.40277625180121962</v>
      </c>
    </row>
    <row r="11" spans="1:16377" s="1" customFormat="1" ht="13.5" customHeight="1">
      <c r="A11" s="20">
        <v>41275</v>
      </c>
      <c r="B11" s="28">
        <v>0.93742479102127807</v>
      </c>
      <c r="C11" s="28">
        <v>0.59739455101455963</v>
      </c>
      <c r="D11" s="28">
        <v>0.90194040495912498</v>
      </c>
      <c r="E11" s="28">
        <v>0.4008514715949465</v>
      </c>
    </row>
    <row r="12" spans="1:16377" s="22" customFormat="1" ht="13.5" customHeight="1">
      <c r="A12" s="21">
        <v>41640</v>
      </c>
      <c r="B12" s="29">
        <v>0.94769439275919054</v>
      </c>
      <c r="C12" s="29">
        <v>0.5969554166115848</v>
      </c>
      <c r="D12" s="29">
        <v>0.88154364643724414</v>
      </c>
      <c r="E12" s="29">
        <v>0.39799357650379802</v>
      </c>
    </row>
    <row r="13" spans="1:16377" s="1" customFormat="1" ht="13.5" customHeight="1">
      <c r="A13" s="20">
        <v>42005</v>
      </c>
      <c r="B13" s="28">
        <v>0.93175310217416363</v>
      </c>
      <c r="C13" s="28">
        <v>0.58465525437297627</v>
      </c>
      <c r="D13" s="28">
        <v>0.85761354504495702</v>
      </c>
      <c r="E13" s="28">
        <v>0.36636921637285597</v>
      </c>
    </row>
    <row r="14" spans="1:16377" s="22" customFormat="1" ht="13.5" customHeight="1">
      <c r="A14" s="21">
        <v>42370</v>
      </c>
      <c r="B14" s="29">
        <v>0.96040091105095859</v>
      </c>
      <c r="C14" s="29">
        <v>0.60364265626615787</v>
      </c>
      <c r="D14" s="29">
        <v>0.88203946214099538</v>
      </c>
      <c r="E14" s="29">
        <v>0.366697764625116</v>
      </c>
    </row>
    <row r="15" spans="1:16377" s="1" customFormat="1" ht="13.5" customHeight="1">
      <c r="A15" s="20">
        <v>42736</v>
      </c>
      <c r="B15" s="28">
        <v>0.95887360469282357</v>
      </c>
      <c r="C15" s="28">
        <v>0.58657078244162575</v>
      </c>
      <c r="D15" s="28">
        <v>0.87460603749079446</v>
      </c>
      <c r="E15" s="28">
        <v>0.38933652817588293</v>
      </c>
    </row>
    <row r="16" spans="1:16377" s="22" customFormat="1" ht="13.5" customHeight="1">
      <c r="A16" s="21">
        <v>43101</v>
      </c>
      <c r="B16" s="29">
        <v>0.95555994963450031</v>
      </c>
      <c r="C16" s="29">
        <v>0.56782817992785861</v>
      </c>
      <c r="D16" s="29">
        <v>0.85875945764426265</v>
      </c>
      <c r="E16" s="29">
        <v>0.39267430424737126</v>
      </c>
    </row>
    <row r="17" spans="1:9" s="1" customFormat="1" ht="13.5" customHeight="1">
      <c r="A17" s="20">
        <v>43466</v>
      </c>
      <c r="B17" s="28">
        <v>0</v>
      </c>
      <c r="C17" s="28">
        <v>0</v>
      </c>
      <c r="D17" s="28">
        <v>0</v>
      </c>
      <c r="E17" s="28"/>
    </row>
    <row r="18" spans="1:9" s="22" customFormat="1" ht="13.5" customHeight="1">
      <c r="A18" s="26" t="s">
        <v>121</v>
      </c>
      <c r="B18" s="5"/>
      <c r="C18" s="5"/>
      <c r="D18" s="5"/>
      <c r="E18" s="5"/>
    </row>
    <row r="19" spans="1:9" s="1" customFormat="1" ht="13.5" customHeight="1">
      <c r="A19" s="20">
        <v>39814</v>
      </c>
      <c r="B19" s="9">
        <v>-1.5593333901902302</v>
      </c>
      <c r="C19" s="9">
        <v>4.0728404798218598</v>
      </c>
      <c r="D19" s="9">
        <v>-7.8008972616209649</v>
      </c>
      <c r="E19" s="9">
        <v>-15.822120663166794</v>
      </c>
    </row>
    <row r="20" spans="1:9" s="22" customFormat="1" ht="13.5" customHeight="1">
      <c r="A20" s="21">
        <v>40179</v>
      </c>
      <c r="B20" s="5">
        <v>-9.1541414555688245</v>
      </c>
      <c r="C20" s="5">
        <v>-16.154221219387978</v>
      </c>
      <c r="D20" s="5">
        <v>-0.97362338110948965</v>
      </c>
      <c r="E20" s="5">
        <v>-9.6143459681888856</v>
      </c>
      <c r="I20" s="1"/>
    </row>
    <row r="21" spans="1:9" s="1" customFormat="1" ht="13.5" customHeight="1">
      <c r="A21" s="20">
        <v>40544</v>
      </c>
      <c r="B21" s="9">
        <v>-2.4246525392068148</v>
      </c>
      <c r="C21" s="9">
        <v>-2.7913538202719135</v>
      </c>
      <c r="D21" s="9">
        <v>-1.1660476122841712</v>
      </c>
      <c r="E21" s="9">
        <v>-4.5995024404946294</v>
      </c>
    </row>
    <row r="22" spans="1:9" s="22" customFormat="1" ht="13.5" customHeight="1">
      <c r="A22" s="21">
        <v>40909</v>
      </c>
      <c r="B22" s="5">
        <v>-6.7212117225804269</v>
      </c>
      <c r="C22" s="5">
        <v>-4.9667455994228948</v>
      </c>
      <c r="D22" s="5">
        <v>-8.4157356051713368</v>
      </c>
      <c r="E22" s="5">
        <v>-8.2897084106793084</v>
      </c>
      <c r="I22" s="1"/>
    </row>
    <row r="23" spans="1:9" s="1" customFormat="1" ht="13.5" customHeight="1">
      <c r="A23" s="20">
        <v>41275</v>
      </c>
      <c r="B23" s="9">
        <v>2.7593796779483468</v>
      </c>
      <c r="C23" s="9">
        <v>1.2684857193593357</v>
      </c>
      <c r="D23" s="9">
        <v>-5.0629597994750526</v>
      </c>
      <c r="E23" s="9">
        <v>-0.47787827551041273</v>
      </c>
    </row>
    <row r="24" spans="1:9" s="22" customFormat="1" ht="13.5" customHeight="1">
      <c r="A24" s="21">
        <v>41640</v>
      </c>
      <c r="B24" s="5">
        <v>1.0955120705442669</v>
      </c>
      <c r="C24" s="5">
        <v>-7.3508270577471446E-2</v>
      </c>
      <c r="D24" s="5">
        <v>-2.2614308450684351</v>
      </c>
      <c r="E24" s="5">
        <v>-0.71295611807964399</v>
      </c>
      <c r="I24" s="1"/>
    </row>
    <row r="25" spans="1:9" s="1" customFormat="1" ht="13.5" customHeight="1">
      <c r="A25" s="20">
        <v>42005</v>
      </c>
      <c r="B25" s="9">
        <v>-1.6821130004382752</v>
      </c>
      <c r="C25" s="9">
        <v>-2.0604825580486819</v>
      </c>
      <c r="D25" s="9">
        <v>-2.7145679614390739</v>
      </c>
      <c r="E25" s="9">
        <v>-7.9459473714999174</v>
      </c>
    </row>
    <row r="26" spans="1:9" s="22" customFormat="1" ht="13.5" customHeight="1">
      <c r="A26" s="21">
        <v>42370</v>
      </c>
      <c r="B26" s="5">
        <v>3.0746137372602069</v>
      </c>
      <c r="C26" s="5">
        <v>3.2476235783675644</v>
      </c>
      <c r="D26" s="5">
        <v>2.8481263195018647</v>
      </c>
      <c r="E26" s="5">
        <v>8.9676817149841881E-2</v>
      </c>
      <c r="I26" s="1"/>
    </row>
    <row r="27" spans="1:9" s="1" customFormat="1" ht="13.5" customHeight="1">
      <c r="A27" s="20">
        <v>42736</v>
      </c>
      <c r="B27" s="9">
        <v>-0.15902799971979506</v>
      </c>
      <c r="C27" s="9">
        <v>-2.8281423864460642</v>
      </c>
      <c r="D27" s="9">
        <v>-0.8427542042345304</v>
      </c>
      <c r="E27" s="9">
        <v>6.1736846347866692</v>
      </c>
    </row>
    <row r="28" spans="1:9" s="22" customFormat="1" ht="13.5" customHeight="1">
      <c r="A28" s="21">
        <v>43101</v>
      </c>
      <c r="B28" s="5">
        <v>-0.34557787826319353</v>
      </c>
      <c r="C28" s="5">
        <v>-3.195284026209122</v>
      </c>
      <c r="D28" s="5">
        <v>-1.8118534708489897</v>
      </c>
      <c r="E28" s="5">
        <v>0.85729846288158384</v>
      </c>
      <c r="I28" s="1"/>
    </row>
    <row r="29" spans="1:9" s="1" customFormat="1" ht="13.5" customHeight="1" thickBot="1">
      <c r="A29" s="20">
        <v>43466</v>
      </c>
      <c r="B29" s="9">
        <v>0</v>
      </c>
      <c r="C29" s="9">
        <v>0</v>
      </c>
      <c r="D29" s="9">
        <v>0</v>
      </c>
      <c r="E29" s="9"/>
    </row>
    <row r="30" spans="1:9" s="31" customFormat="1" thickTop="1">
      <c r="A30" s="32"/>
      <c r="B30" s="33"/>
      <c r="C30" s="33"/>
      <c r="D30" s="33"/>
      <c r="E30" s="33"/>
    </row>
    <row r="31" spans="1:9" s="31" customFormat="1" ht="13.5">
      <c r="A31" s="30" t="s">
        <v>140</v>
      </c>
    </row>
    <row r="32" spans="1:9" s="31" customFormat="1" ht="13.5">
      <c r="A32" s="30"/>
    </row>
    <row r="33" spans="1:1" s="31" customFormat="1" ht="13.5">
      <c r="A33" s="30" t="s">
        <v>141</v>
      </c>
    </row>
  </sheetData>
  <hyperlinks>
    <hyperlink ref="E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34"/>
  <sheetViews>
    <sheetView showZeros="0" zoomScaleNormal="100" workbookViewId="0"/>
  </sheetViews>
  <sheetFormatPr baseColWidth="10" defaultRowHeight="14.25"/>
  <cols>
    <col min="1" max="1" width="13.140625" style="2" customWidth="1"/>
    <col min="2" max="2" width="16.140625" style="1" customWidth="1"/>
    <col min="3" max="3" width="11.42578125" style="1"/>
    <col min="4" max="4" width="6.85546875" style="1" customWidth="1"/>
    <col min="5" max="5" width="21.140625" style="1" customWidth="1"/>
    <col min="6" max="16384" width="11.42578125" style="1"/>
  </cols>
  <sheetData>
    <row r="1" spans="1:5" s="313" customFormat="1" ht="15">
      <c r="A1" s="42" t="s">
        <v>194</v>
      </c>
      <c r="B1" s="42"/>
      <c r="E1" s="312" t="s">
        <v>531</v>
      </c>
    </row>
    <row r="3" spans="1:5" s="16" customFormat="1" ht="13.5">
      <c r="A3" s="18" t="s">
        <v>611</v>
      </c>
      <c r="B3" s="18"/>
      <c r="E3" s="17"/>
    </row>
    <row r="4" spans="1:5" ht="15" thickBot="1">
      <c r="A4" s="15"/>
      <c r="B4" s="14"/>
    </row>
    <row r="5" spans="1:5" ht="15" thickTop="1">
      <c r="B5" s="13" t="s">
        <v>20</v>
      </c>
      <c r="C5" s="12"/>
      <c r="D5" s="11"/>
      <c r="E5" s="11"/>
    </row>
    <row r="6" spans="1:5">
      <c r="A6" s="25" t="s">
        <v>123</v>
      </c>
      <c r="B6" s="13"/>
      <c r="C6" s="12"/>
      <c r="D6" s="11"/>
      <c r="E6" s="11"/>
    </row>
    <row r="7" spans="1:5" ht="13.5" customHeight="1">
      <c r="A7" s="20">
        <v>39814</v>
      </c>
      <c r="B7" s="28">
        <v>1.576312955419102</v>
      </c>
      <c r="C7" s="5"/>
      <c r="D7" s="5"/>
      <c r="E7" s="5"/>
    </row>
    <row r="8" spans="1:5" s="22" customFormat="1" ht="13.5" customHeight="1">
      <c r="A8" s="21">
        <v>40179</v>
      </c>
      <c r="B8" s="29">
        <v>1.3372028709569224</v>
      </c>
      <c r="C8" s="5"/>
      <c r="D8" s="5"/>
      <c r="E8" s="5"/>
    </row>
    <row r="9" spans="1:5" ht="13.5" customHeight="1">
      <c r="A9" s="20">
        <v>40544</v>
      </c>
      <c r="B9" s="28">
        <v>1.2730634997271231</v>
      </c>
      <c r="C9" s="5"/>
      <c r="D9" s="5"/>
      <c r="E9" s="5"/>
    </row>
    <row r="10" spans="1:5" s="22" customFormat="1" ht="13.5" customHeight="1">
      <c r="A10" s="21">
        <v>40909</v>
      </c>
      <c r="B10" s="29">
        <v>1.3018193369840885</v>
      </c>
      <c r="C10" s="5"/>
      <c r="D10" s="5"/>
      <c r="E10" s="5"/>
    </row>
    <row r="11" spans="1:5" ht="13.5" customHeight="1">
      <c r="A11" s="20">
        <v>41275</v>
      </c>
      <c r="B11" s="28">
        <v>1.3761166882356766</v>
      </c>
      <c r="C11" s="5"/>
      <c r="D11" s="5"/>
      <c r="E11" s="5"/>
    </row>
    <row r="12" spans="1:5" s="22" customFormat="1" ht="13.5" customHeight="1">
      <c r="A12" s="21">
        <v>41640</v>
      </c>
      <c r="B12" s="29">
        <v>1.2267417924241972</v>
      </c>
      <c r="C12" s="5"/>
      <c r="D12" s="5"/>
      <c r="E12" s="5"/>
    </row>
    <row r="13" spans="1:5" ht="13.5" customHeight="1">
      <c r="A13" s="20">
        <v>42005</v>
      </c>
      <c r="B13" s="28">
        <v>1.1663441841525375</v>
      </c>
      <c r="C13" s="5"/>
      <c r="D13" s="5"/>
      <c r="E13" s="5"/>
    </row>
    <row r="14" spans="1:5" s="22" customFormat="1" ht="13.5" customHeight="1">
      <c r="A14" s="21">
        <v>42370</v>
      </c>
      <c r="B14" s="29">
        <v>1.1641249896830157</v>
      </c>
      <c r="C14" s="5"/>
      <c r="D14" s="5"/>
      <c r="E14" s="5"/>
    </row>
    <row r="15" spans="1:5" ht="13.5" customHeight="1">
      <c r="A15" s="20">
        <v>42736</v>
      </c>
      <c r="B15" s="28">
        <v>1.2922114449584097</v>
      </c>
      <c r="C15" s="5"/>
      <c r="D15" s="5"/>
      <c r="E15" s="5"/>
    </row>
    <row r="16" spans="1:5" s="22" customFormat="1" ht="13.5" customHeight="1">
      <c r="A16" s="21">
        <v>43101</v>
      </c>
      <c r="B16" s="29">
        <v>1.2320486486174298</v>
      </c>
      <c r="C16" s="5"/>
      <c r="D16" s="5"/>
      <c r="E16" s="5"/>
    </row>
    <row r="17" spans="1:5" ht="13.5" customHeight="1">
      <c r="A17" s="20">
        <v>43466</v>
      </c>
      <c r="B17" s="28">
        <v>0</v>
      </c>
      <c r="C17" s="5"/>
      <c r="D17" s="5"/>
      <c r="E17" s="5"/>
    </row>
    <row r="18" spans="1:5" s="22" customFormat="1" ht="13.5" customHeight="1">
      <c r="A18" s="26" t="s">
        <v>121</v>
      </c>
      <c r="B18" s="5"/>
      <c r="C18" s="5"/>
      <c r="D18" s="5"/>
      <c r="E18" s="5"/>
    </row>
    <row r="19" spans="1:5" ht="13.5" customHeight="1">
      <c r="A19" s="20">
        <v>39814</v>
      </c>
      <c r="B19" s="9">
        <v>9.7737605496425406</v>
      </c>
      <c r="C19" s="5"/>
      <c r="D19" s="5"/>
      <c r="E19" s="5"/>
    </row>
    <row r="20" spans="1:5" s="22" customFormat="1" ht="13.5" customHeight="1">
      <c r="A20" s="21">
        <v>40179</v>
      </c>
      <c r="B20" s="5">
        <v>-15.168947488514817</v>
      </c>
      <c r="C20" s="5"/>
      <c r="D20" s="5"/>
      <c r="E20" s="5"/>
    </row>
    <row r="21" spans="1:5" ht="13.5" customHeight="1">
      <c r="A21" s="20">
        <v>40544</v>
      </c>
      <c r="B21" s="9">
        <v>-4.7965325698037242</v>
      </c>
      <c r="C21" s="5"/>
      <c r="D21" s="5"/>
      <c r="E21" s="5"/>
    </row>
    <row r="22" spans="1:5" s="22" customFormat="1" ht="13.5" customHeight="1">
      <c r="A22" s="21">
        <v>40909</v>
      </c>
      <c r="B22" s="5">
        <v>2.2587904894868949</v>
      </c>
      <c r="C22" s="5"/>
      <c r="D22" s="5"/>
      <c r="E22" s="5"/>
    </row>
    <row r="23" spans="1:5" ht="13.5" customHeight="1">
      <c r="A23" s="20">
        <v>41275</v>
      </c>
      <c r="B23" s="9">
        <v>5.7071937050583443</v>
      </c>
      <c r="C23" s="5"/>
      <c r="D23" s="5"/>
      <c r="E23" s="5"/>
    </row>
    <row r="24" spans="1:5" s="22" customFormat="1" ht="13.5" customHeight="1">
      <c r="A24" s="21">
        <v>41640</v>
      </c>
      <c r="B24" s="5">
        <v>-10.854813191967994</v>
      </c>
      <c r="C24" s="5"/>
      <c r="D24" s="5"/>
      <c r="E24" s="5"/>
    </row>
    <row r="25" spans="1:5" ht="13.5" customHeight="1">
      <c r="A25" s="20">
        <v>42005</v>
      </c>
      <c r="B25" s="9">
        <v>-4.9234165367682099</v>
      </c>
      <c r="C25" s="5"/>
      <c r="D25" s="5"/>
      <c r="E25" s="5"/>
    </row>
    <row r="26" spans="1:5" s="22" customFormat="1" ht="13.5" customHeight="1">
      <c r="A26" s="21">
        <v>42370</v>
      </c>
      <c r="B26" s="5">
        <v>-0.19026926182464932</v>
      </c>
      <c r="C26" s="5"/>
      <c r="D26" s="5"/>
      <c r="E26" s="5"/>
    </row>
    <row r="27" spans="1:5" ht="13.5" customHeight="1">
      <c r="A27" s="20">
        <v>42736</v>
      </c>
      <c r="B27" s="9">
        <v>11.002809527374824</v>
      </c>
      <c r="C27" s="5"/>
      <c r="D27" s="5"/>
      <c r="E27" s="5"/>
    </row>
    <row r="28" spans="1:5" s="22" customFormat="1" ht="13.5" customHeight="1">
      <c r="A28" s="21">
        <v>43101</v>
      </c>
      <c r="B28" s="5">
        <v>-4.6558012294122815</v>
      </c>
      <c r="C28" s="5"/>
      <c r="D28" s="5"/>
      <c r="E28" s="5"/>
    </row>
    <row r="29" spans="1:5" ht="13.5" customHeight="1" thickBot="1">
      <c r="A29" s="20">
        <v>43466</v>
      </c>
      <c r="B29" s="9">
        <v>0</v>
      </c>
      <c r="C29" s="5"/>
      <c r="D29" s="5"/>
      <c r="E29" s="5"/>
    </row>
    <row r="30" spans="1:5" s="31" customFormat="1" thickTop="1">
      <c r="A30" s="32"/>
      <c r="B30" s="33"/>
    </row>
    <row r="31" spans="1:5" s="31" customFormat="1" ht="13.5">
      <c r="A31" s="30"/>
    </row>
    <row r="32" spans="1:5" s="31" customFormat="1" ht="13.5">
      <c r="A32" s="30" t="s">
        <v>144</v>
      </c>
    </row>
    <row r="33" spans="1:1" s="31" customFormat="1" ht="13.5">
      <c r="A33" s="30"/>
    </row>
    <row r="34" spans="1:1" s="31" customFormat="1" ht="13.5">
      <c r="A34" s="30"/>
    </row>
  </sheetData>
  <hyperlinks>
    <hyperlink ref="E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39"/>
  <sheetViews>
    <sheetView showZeros="0" zoomScaleNormal="100" workbookViewId="0"/>
  </sheetViews>
  <sheetFormatPr baseColWidth="10" defaultRowHeight="14.25"/>
  <cols>
    <col min="1" max="1" width="13.140625" style="2" customWidth="1"/>
    <col min="2" max="4" width="15.5703125" style="1" customWidth="1"/>
    <col min="5" max="5" width="8.140625" style="1" customWidth="1"/>
    <col min="6" max="6" width="16.140625" style="1" customWidth="1"/>
    <col min="7" max="16384" width="11.42578125" style="1"/>
  </cols>
  <sheetData>
    <row r="1" spans="1:7" s="313" customFormat="1" ht="15">
      <c r="A1" s="42" t="s">
        <v>159</v>
      </c>
      <c r="B1" s="42"/>
      <c r="C1" s="42"/>
      <c r="D1" s="42"/>
      <c r="F1" s="312" t="s">
        <v>531</v>
      </c>
      <c r="G1" s="314"/>
    </row>
    <row r="3" spans="1:7" s="16" customFormat="1" ht="13.5">
      <c r="A3" s="18" t="s">
        <v>610</v>
      </c>
      <c r="B3" s="18"/>
      <c r="C3" s="18"/>
      <c r="D3" s="18"/>
      <c r="G3" s="17"/>
    </row>
    <row r="4" spans="1:7" ht="15" thickBot="1">
      <c r="A4" s="15"/>
      <c r="B4" s="14"/>
      <c r="C4" s="14"/>
      <c r="D4" s="14"/>
    </row>
    <row r="5" spans="1:7" ht="15" thickTop="1">
      <c r="B5" s="13" t="s">
        <v>20</v>
      </c>
      <c r="C5" s="13" t="s">
        <v>125</v>
      </c>
      <c r="D5" s="13" t="s">
        <v>126</v>
      </c>
      <c r="E5" s="12"/>
      <c r="F5" s="11"/>
      <c r="G5" s="11"/>
    </row>
    <row r="6" spans="1:7">
      <c r="A6" s="26" t="s">
        <v>121</v>
      </c>
      <c r="B6" s="13"/>
      <c r="C6" s="13"/>
      <c r="D6" s="13"/>
      <c r="E6" s="12"/>
      <c r="F6" s="11"/>
      <c r="G6" s="11"/>
    </row>
    <row r="7" spans="1:7" ht="13.5" customHeight="1">
      <c r="A7" s="20">
        <v>39814</v>
      </c>
      <c r="B7" s="9">
        <v>0.50021804376263357</v>
      </c>
      <c r="C7" s="9">
        <v>0.38517010265545026</v>
      </c>
      <c r="D7" s="9">
        <v>1.1258295471391944</v>
      </c>
      <c r="E7" s="5"/>
      <c r="F7" s="5"/>
      <c r="G7" s="5"/>
    </row>
    <row r="8" spans="1:7" s="22" customFormat="1" ht="13.5" customHeight="1">
      <c r="A8" s="21">
        <v>40179</v>
      </c>
      <c r="B8" s="5">
        <v>-3.0510320417921588</v>
      </c>
      <c r="C8" s="5">
        <v>-3.3543490754200231</v>
      </c>
      <c r="D8" s="5">
        <v>-2.6008520032424292</v>
      </c>
      <c r="E8" s="5"/>
      <c r="F8" s="5"/>
      <c r="G8" s="5"/>
    </row>
    <row r="9" spans="1:7" ht="13.5" customHeight="1">
      <c r="A9" s="20">
        <v>40544</v>
      </c>
      <c r="B9" s="9">
        <v>0.55376136483308691</v>
      </c>
      <c r="C9" s="9">
        <v>0.50806698439068343</v>
      </c>
      <c r="D9" s="9">
        <v>0.54716413153188315</v>
      </c>
      <c r="E9" s="5"/>
      <c r="F9" s="5"/>
      <c r="G9" s="5"/>
    </row>
    <row r="10" spans="1:7" s="22" customFormat="1" ht="13.5" customHeight="1">
      <c r="A10" s="21">
        <v>40909</v>
      </c>
      <c r="B10" s="5">
        <v>-1.5247122072980337</v>
      </c>
      <c r="C10" s="5">
        <v>-1.7644602213405702</v>
      </c>
      <c r="D10" s="5">
        <v>-1.0355394315099746</v>
      </c>
      <c r="E10" s="5"/>
      <c r="F10" s="5"/>
      <c r="G10" s="5"/>
    </row>
    <row r="11" spans="1:7" ht="13.5" customHeight="1">
      <c r="A11" s="20">
        <v>41275</v>
      </c>
      <c r="B11" s="9">
        <v>2.0082955190017193</v>
      </c>
      <c r="C11" s="9">
        <v>2.11853898749425</v>
      </c>
      <c r="D11" s="9">
        <v>1.7270527102537403</v>
      </c>
      <c r="E11" s="5"/>
      <c r="F11" s="5"/>
      <c r="G11" s="5"/>
    </row>
    <row r="12" spans="1:7" s="22" customFormat="1" ht="13.5" customHeight="1">
      <c r="A12" s="21">
        <v>41640</v>
      </c>
      <c r="B12" s="5">
        <v>1.7341743557663836</v>
      </c>
      <c r="C12" s="5">
        <v>1.5238508239375586</v>
      </c>
      <c r="D12" s="5">
        <v>1.6260091490348159</v>
      </c>
      <c r="E12" s="5"/>
      <c r="F12" s="5"/>
      <c r="G12" s="5"/>
    </row>
    <row r="13" spans="1:7" ht="13.5" customHeight="1">
      <c r="A13" s="20">
        <v>42005</v>
      </c>
      <c r="B13" s="9">
        <v>-2.5278835807129627</v>
      </c>
      <c r="C13" s="9">
        <v>-3.0549219610958658</v>
      </c>
      <c r="D13" s="9">
        <v>-2.0045099321788937</v>
      </c>
      <c r="E13" s="5"/>
      <c r="F13" s="5"/>
      <c r="G13" s="5"/>
    </row>
    <row r="14" spans="1:7" s="22" customFormat="1" ht="13.5" customHeight="1">
      <c r="A14" s="21">
        <v>42370</v>
      </c>
      <c r="B14" s="5">
        <v>1.3598051413251577</v>
      </c>
      <c r="C14" s="5">
        <v>1.3464809086983498</v>
      </c>
      <c r="D14" s="5">
        <v>1.5062489570433688</v>
      </c>
      <c r="E14" s="5"/>
      <c r="F14" s="5"/>
      <c r="G14" s="5"/>
    </row>
    <row r="15" spans="1:7" ht="13.5" customHeight="1">
      <c r="A15" s="20">
        <v>42736</v>
      </c>
      <c r="B15" s="9">
        <v>0.78142558304372356</v>
      </c>
      <c r="C15" s="9">
        <v>1.0416576094045127</v>
      </c>
      <c r="D15" s="9">
        <v>0.78737432294461385</v>
      </c>
      <c r="E15" s="5"/>
      <c r="F15" s="5"/>
      <c r="G15" s="5"/>
    </row>
    <row r="16" spans="1:7" s="22" customFormat="1" ht="13.5" customHeight="1">
      <c r="A16" s="21">
        <v>43101</v>
      </c>
      <c r="B16" s="5">
        <v>1.7274208765760444</v>
      </c>
      <c r="C16" s="5">
        <v>1.7167640503583912</v>
      </c>
      <c r="D16" s="5">
        <v>1.5753236495999468</v>
      </c>
      <c r="E16" s="5"/>
      <c r="F16" s="5"/>
      <c r="G16" s="5"/>
    </row>
    <row r="17" spans="1:7" ht="13.5" customHeight="1">
      <c r="A17" s="20" t="s">
        <v>22</v>
      </c>
      <c r="B17" s="9">
        <v>-1.2670175371421948</v>
      </c>
      <c r="C17" s="9">
        <v>-1.223652949091445</v>
      </c>
      <c r="D17" s="9" t="s">
        <v>127</v>
      </c>
      <c r="E17" s="5"/>
      <c r="F17" s="5"/>
      <c r="G17" s="5"/>
    </row>
    <row r="18" spans="1:7" s="22" customFormat="1" ht="13.5" customHeight="1">
      <c r="A18" s="21" t="s">
        <v>11</v>
      </c>
      <c r="B18" s="5">
        <v>-0.11273668582218477</v>
      </c>
      <c r="C18" s="5">
        <v>-0.10658129070722566</v>
      </c>
      <c r="D18" s="5" t="s">
        <v>127</v>
      </c>
      <c r="E18" s="5"/>
      <c r="F18" s="5"/>
      <c r="G18" s="5"/>
    </row>
    <row r="19" spans="1:7" ht="13.5" customHeight="1">
      <c r="A19" s="20" t="s">
        <v>10</v>
      </c>
      <c r="B19" s="9">
        <v>-1.6883229837461045E-2</v>
      </c>
      <c r="C19" s="9">
        <v>1.7193157315787744E-2</v>
      </c>
      <c r="D19" s="9" t="s">
        <v>127</v>
      </c>
      <c r="E19" s="5"/>
      <c r="F19" s="5"/>
      <c r="G19" s="5"/>
    </row>
    <row r="20" spans="1:7" s="22" customFormat="1" ht="24.95" customHeight="1">
      <c r="A20" s="21" t="s">
        <v>9</v>
      </c>
      <c r="B20" s="5">
        <v>3.128580853501854</v>
      </c>
      <c r="C20" s="5">
        <v>3.1792512026772703</v>
      </c>
      <c r="D20" s="5">
        <v>2.8368302410265076</v>
      </c>
      <c r="E20" s="5"/>
      <c r="F20" s="5"/>
      <c r="G20" s="5"/>
    </row>
    <row r="21" spans="1:7" ht="13.5" customHeight="1">
      <c r="A21" s="20" t="s">
        <v>8</v>
      </c>
      <c r="B21" s="9">
        <v>2.3747796328943043</v>
      </c>
      <c r="C21" s="9">
        <v>2.3025175116166072</v>
      </c>
      <c r="D21" s="9">
        <v>2.2582653202379408</v>
      </c>
      <c r="E21" s="5"/>
      <c r="F21" s="5"/>
      <c r="G21" s="5"/>
    </row>
    <row r="22" spans="1:7" s="22" customFormat="1" ht="13.5" customHeight="1">
      <c r="A22" s="21" t="s">
        <v>7</v>
      </c>
      <c r="B22" s="5">
        <v>1.0371384562724681</v>
      </c>
      <c r="C22" s="5">
        <v>1.0091995056981906</v>
      </c>
      <c r="D22" s="5">
        <v>0.95421157410585122</v>
      </c>
      <c r="E22" s="5"/>
      <c r="F22" s="5"/>
      <c r="G22" s="5"/>
    </row>
    <row r="23" spans="1:7" ht="13.5" customHeight="1">
      <c r="A23" s="20" t="s">
        <v>6</v>
      </c>
      <c r="B23" s="9">
        <v>0.41488177555907507</v>
      </c>
      <c r="C23" s="9">
        <v>0.42299752969443144</v>
      </c>
      <c r="D23" s="9">
        <v>0.2905503564309555</v>
      </c>
      <c r="E23" s="5"/>
      <c r="F23" s="5"/>
      <c r="G23" s="5"/>
    </row>
    <row r="24" spans="1:7" s="22" customFormat="1" ht="13.5" customHeight="1">
      <c r="A24" s="21" t="s">
        <v>5</v>
      </c>
      <c r="B24" s="5">
        <v>-0.70707070707070996</v>
      </c>
      <c r="C24" s="5">
        <v>-0.75342928576255763</v>
      </c>
      <c r="D24" s="5">
        <v>-0.62388291235286075</v>
      </c>
      <c r="E24" s="5"/>
      <c r="F24" s="5"/>
      <c r="G24" s="5"/>
    </row>
    <row r="25" spans="1:7" ht="13.5" customHeight="1">
      <c r="A25" s="20" t="s">
        <v>4</v>
      </c>
      <c r="B25" s="9">
        <v>-0.81712587790381241</v>
      </c>
      <c r="C25" s="9">
        <v>-0.72876415158293106</v>
      </c>
      <c r="D25" s="9">
        <v>-0.80489702052825918</v>
      </c>
      <c r="E25" s="5"/>
      <c r="F25" s="5"/>
      <c r="G25" s="5"/>
    </row>
    <row r="26" spans="1:7" s="22" customFormat="1" ht="13.5" customHeight="1">
      <c r="A26" s="21" t="s">
        <v>3</v>
      </c>
      <c r="B26" s="5">
        <v>-1.361880886238894</v>
      </c>
      <c r="C26" s="5">
        <v>-1.3185618160810058</v>
      </c>
      <c r="D26" s="5">
        <v>-1.1865905072759495</v>
      </c>
      <c r="E26" s="5"/>
      <c r="F26" s="5"/>
      <c r="G26" s="5"/>
    </row>
    <row r="27" spans="1:7" ht="13.5" customHeight="1">
      <c r="A27" s="20" t="s">
        <v>2</v>
      </c>
      <c r="B27" s="9">
        <v>0</v>
      </c>
      <c r="C27" s="9">
        <v>0</v>
      </c>
      <c r="D27" s="9">
        <v>0</v>
      </c>
      <c r="E27" s="5"/>
      <c r="F27" s="5"/>
      <c r="G27" s="5"/>
    </row>
    <row r="28" spans="1:7" s="22" customFormat="1" ht="24.95" customHeight="1">
      <c r="A28" s="21" t="s">
        <v>1</v>
      </c>
      <c r="B28" s="5">
        <v>2.1749882106667271</v>
      </c>
      <c r="C28" s="5">
        <v>2.1579579025110838</v>
      </c>
      <c r="D28" s="5">
        <v>2.0130056971859447</v>
      </c>
      <c r="E28" s="5"/>
      <c r="F28" s="5"/>
      <c r="G28" s="5"/>
    </row>
    <row r="29" spans="1:7" ht="13.5" customHeight="1" thickBot="1">
      <c r="A29" s="20" t="s">
        <v>0</v>
      </c>
      <c r="B29" s="9">
        <v>-0.96134362969130494</v>
      </c>
      <c r="C29" s="9">
        <v>-0.93305921424213767</v>
      </c>
      <c r="D29" s="9">
        <v>-0.8709975855766473</v>
      </c>
      <c r="E29" s="5"/>
      <c r="F29" s="5"/>
      <c r="G29" s="5"/>
    </row>
    <row r="30" spans="1:7" s="31" customFormat="1" thickTop="1">
      <c r="A30" s="32"/>
      <c r="B30" s="33"/>
      <c r="C30" s="33"/>
      <c r="D30" s="33"/>
    </row>
    <row r="31" spans="1:7" s="31" customFormat="1" ht="13.5">
      <c r="A31" s="30"/>
    </row>
    <row r="32" spans="1:7" s="40" customFormat="1" ht="13.5">
      <c r="A32" s="30" t="s">
        <v>155</v>
      </c>
      <c r="B32" s="30"/>
      <c r="C32" s="30"/>
      <c r="D32" s="30"/>
    </row>
    <row r="33" spans="1:4" s="40" customFormat="1" ht="13.5">
      <c r="A33" s="30" t="s">
        <v>156</v>
      </c>
      <c r="B33" s="30"/>
      <c r="C33" s="30"/>
      <c r="D33" s="30"/>
    </row>
    <row r="34" spans="1:4" s="31" customFormat="1" ht="13.5">
      <c r="A34" s="30"/>
    </row>
    <row r="35" spans="1:4" s="31" customFormat="1" ht="13.5">
      <c r="A35" s="41" t="s">
        <v>157</v>
      </c>
      <c r="B35" s="41"/>
      <c r="C35" s="41"/>
      <c r="D35" s="41"/>
    </row>
    <row r="36" spans="1:4" s="31" customFormat="1" ht="13.5">
      <c r="A36" s="30" t="s">
        <v>158</v>
      </c>
    </row>
    <row r="37" spans="1:4" s="31" customFormat="1" ht="13.5">
      <c r="A37" s="30"/>
    </row>
    <row r="38" spans="1:4" s="31" customFormat="1" ht="13.5">
      <c r="A38" s="30"/>
    </row>
    <row r="39" spans="1:4" s="31" customFormat="1" ht="13.5">
      <c r="A39" s="30"/>
    </row>
  </sheetData>
  <hyperlinks>
    <hyperlink ref="F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3"/>
  <sheetViews>
    <sheetView zoomScaleNormal="100" workbookViewId="0"/>
  </sheetViews>
  <sheetFormatPr baseColWidth="10" defaultRowHeight="14.25"/>
  <cols>
    <col min="1" max="1" width="12.85546875" style="2" customWidth="1"/>
    <col min="2" max="11" width="12" style="1" customWidth="1"/>
    <col min="12" max="16384" width="11.42578125" style="1"/>
  </cols>
  <sheetData>
    <row r="1" spans="1:17" s="313" customFormat="1" ht="15">
      <c r="A1" s="42" t="s">
        <v>194</v>
      </c>
      <c r="B1" s="42"/>
      <c r="C1" s="42"/>
      <c r="D1" s="42"/>
      <c r="E1" s="42"/>
      <c r="G1" s="314"/>
      <c r="J1" s="312" t="s">
        <v>531</v>
      </c>
    </row>
    <row r="3" spans="1:17" s="105" customFormat="1" ht="15">
      <c r="A3" s="104" t="s">
        <v>609</v>
      </c>
      <c r="B3" s="104"/>
    </row>
    <row r="4" spans="1:17" ht="15" thickBot="1">
      <c r="A4" s="15" t="s">
        <v>123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7" s="3" customFormat="1" ht="33" customHeight="1" thickTop="1">
      <c r="A5" s="93"/>
      <c r="B5" s="13" t="s">
        <v>182</v>
      </c>
      <c r="C5" s="13" t="s">
        <v>195</v>
      </c>
      <c r="D5" s="13" t="s">
        <v>100</v>
      </c>
      <c r="E5" s="13" t="s">
        <v>101</v>
      </c>
      <c r="F5" s="13" t="s">
        <v>40</v>
      </c>
      <c r="G5" s="13" t="s">
        <v>196</v>
      </c>
      <c r="H5" s="13" t="s">
        <v>183</v>
      </c>
      <c r="I5" s="13" t="s">
        <v>162</v>
      </c>
      <c r="J5" s="13" t="s">
        <v>39</v>
      </c>
      <c r="K5" s="13" t="s">
        <v>28</v>
      </c>
      <c r="L5" s="11"/>
      <c r="M5" s="11"/>
      <c r="N5" s="11"/>
      <c r="O5" s="11"/>
    </row>
    <row r="6" spans="1:17" ht="13.5" customHeight="1">
      <c r="A6" s="10">
        <v>2009</v>
      </c>
      <c r="B6" s="94">
        <v>52.374628766710451</v>
      </c>
      <c r="C6" s="94">
        <v>2.8337344265603996</v>
      </c>
      <c r="D6" s="94">
        <v>5.0601530384235289</v>
      </c>
      <c r="E6" s="94">
        <v>7.2549459923171247</v>
      </c>
      <c r="F6" s="94">
        <v>5.9128582398746881</v>
      </c>
      <c r="G6" s="94">
        <v>8.1795538183833401</v>
      </c>
      <c r="H6" s="94">
        <v>5.0896360995079775</v>
      </c>
      <c r="I6" s="94">
        <v>1.6532428791505891</v>
      </c>
      <c r="J6" s="94">
        <v>18.435110494572008</v>
      </c>
      <c r="K6" s="94">
        <v>10.781992209815739</v>
      </c>
      <c r="L6" s="5"/>
      <c r="M6" s="5"/>
      <c r="N6" s="5"/>
      <c r="O6" s="5"/>
    </row>
    <row r="7" spans="1:17" ht="13.5" customHeight="1">
      <c r="A7" s="8">
        <v>2010</v>
      </c>
      <c r="B7" s="95">
        <v>50.954259783723025</v>
      </c>
      <c r="C7" s="95">
        <v>2.7608914185398539</v>
      </c>
      <c r="D7" s="95">
        <v>5.1369996867864876</v>
      </c>
      <c r="E7" s="95">
        <v>6.9059130066338099</v>
      </c>
      <c r="F7" s="95">
        <v>5.7117747380584927</v>
      </c>
      <c r="G7" s="95">
        <v>8.0709172086211591</v>
      </c>
      <c r="H7" s="95">
        <v>5.0488706939768413</v>
      </c>
      <c r="I7" s="95">
        <v>1.9653765411925197</v>
      </c>
      <c r="J7" s="95">
        <v>20.362705646451381</v>
      </c>
      <c r="K7" s="95">
        <v>11.05676506127668</v>
      </c>
      <c r="L7" s="5"/>
      <c r="M7" s="5"/>
      <c r="N7" s="5"/>
      <c r="O7" s="5"/>
    </row>
    <row r="8" spans="1:17" ht="13.5" customHeight="1">
      <c r="A8" s="10">
        <v>2011</v>
      </c>
      <c r="B8" s="94">
        <v>51.611335918026207</v>
      </c>
      <c r="C8" s="94">
        <v>2.6101387803306255</v>
      </c>
      <c r="D8" s="94">
        <v>5.1774679600396709</v>
      </c>
      <c r="E8" s="94">
        <v>7.3324736243057442</v>
      </c>
      <c r="F8" s="94">
        <v>5.7193818241168328</v>
      </c>
      <c r="G8" s="94">
        <v>8.2205722367184997</v>
      </c>
      <c r="H8" s="94">
        <v>4.9866892653836743</v>
      </c>
      <c r="I8" s="94">
        <v>1.4301479486821327</v>
      </c>
      <c r="J8" s="94">
        <v>20.863759761847625</v>
      </c>
      <c r="K8" s="94">
        <v>10.834413606719313</v>
      </c>
      <c r="L8" s="5"/>
      <c r="M8" s="5"/>
      <c r="N8" s="5"/>
      <c r="O8" s="5"/>
    </row>
    <row r="9" spans="1:17" ht="13.5" customHeight="1">
      <c r="A9" s="8">
        <v>2012</v>
      </c>
      <c r="B9" s="95">
        <v>51.095085133598261</v>
      </c>
      <c r="C9" s="95">
        <v>2.5633630555601541</v>
      </c>
      <c r="D9" s="95">
        <v>5.2481580403002956</v>
      </c>
      <c r="E9" s="95">
        <v>7.3560037219065411</v>
      </c>
      <c r="F9" s="95">
        <v>5.5497508925166938</v>
      </c>
      <c r="G9" s="95">
        <v>7.8587563921659438</v>
      </c>
      <c r="H9" s="95">
        <v>5.2311228233041334</v>
      </c>
      <c r="I9" s="95">
        <v>1.8516505327704051</v>
      </c>
      <c r="J9" s="95">
        <v>21.38454585078787</v>
      </c>
      <c r="K9" s="95">
        <v>10.668192644174381</v>
      </c>
      <c r="L9" s="5"/>
      <c r="M9" s="5"/>
      <c r="N9" s="5"/>
      <c r="O9" s="5"/>
    </row>
    <row r="10" spans="1:17" ht="13.5" customHeight="1">
      <c r="A10" s="10">
        <v>2013</v>
      </c>
      <c r="B10" s="94">
        <v>50.555074298878019</v>
      </c>
      <c r="C10" s="94">
        <v>2.4817347890946579</v>
      </c>
      <c r="D10" s="94">
        <v>5.1717848685053971</v>
      </c>
      <c r="E10" s="94">
        <v>7.1185050063474264</v>
      </c>
      <c r="F10" s="94">
        <v>5.4129499856845973</v>
      </c>
      <c r="G10" s="94">
        <v>7.7289920812221728</v>
      </c>
      <c r="H10" s="94">
        <v>5.335111160611314</v>
      </c>
      <c r="I10" s="94">
        <v>2.2267497951201571</v>
      </c>
      <c r="J10" s="94">
        <v>22.056758894244243</v>
      </c>
      <c r="K10" s="94">
        <v>10.270805576003678</v>
      </c>
      <c r="L10" s="5"/>
      <c r="M10" s="5"/>
      <c r="N10" s="5"/>
      <c r="O10" s="5"/>
    </row>
    <row r="11" spans="1:17" ht="13.5" customHeight="1">
      <c r="A11" s="8">
        <v>2014</v>
      </c>
      <c r="B11" s="95">
        <v>50.230032491670968</v>
      </c>
      <c r="C11" s="95">
        <v>2.3799383451304785</v>
      </c>
      <c r="D11" s="95">
        <v>5.0908860128835087</v>
      </c>
      <c r="E11" s="95">
        <v>6.9449196433435239</v>
      </c>
      <c r="F11" s="95">
        <v>5.3213311750102674</v>
      </c>
      <c r="G11" s="95">
        <v>7.6320013257442678</v>
      </c>
      <c r="H11" s="95">
        <v>5.3089841753668798</v>
      </c>
      <c r="I11" s="95">
        <v>2.7769597394556991</v>
      </c>
      <c r="J11" s="95">
        <v>22.230011491676731</v>
      </c>
      <c r="K11" s="95">
        <v>9.1213725254595861</v>
      </c>
      <c r="L11" s="5"/>
      <c r="M11" s="5"/>
      <c r="N11" s="5"/>
      <c r="O11" s="5"/>
    </row>
    <row r="12" spans="1:17" ht="13.5" customHeight="1">
      <c r="A12" s="10">
        <v>2015</v>
      </c>
      <c r="B12" s="94">
        <v>49.382745794107599</v>
      </c>
      <c r="C12" s="94">
        <v>2.2712201185771592</v>
      </c>
      <c r="D12" s="94">
        <v>4.7439171184230222</v>
      </c>
      <c r="E12" s="94">
        <v>7.6145593399284435</v>
      </c>
      <c r="F12" s="94">
        <v>5.0579102577424111</v>
      </c>
      <c r="G12" s="94">
        <v>7.3181608290005915</v>
      </c>
      <c r="H12" s="94">
        <v>5.2056017186581807</v>
      </c>
      <c r="I12" s="94">
        <v>3.8370559991098263</v>
      </c>
      <c r="J12" s="94">
        <v>21.987789715698597</v>
      </c>
      <c r="K12" s="94">
        <v>8.6562407864998718</v>
      </c>
      <c r="L12" s="5"/>
      <c r="M12" s="5"/>
      <c r="N12" s="5"/>
      <c r="O12" s="5"/>
    </row>
    <row r="13" spans="1:17" ht="13.5" customHeight="1">
      <c r="A13" s="8">
        <v>2016</v>
      </c>
      <c r="B13" s="95">
        <v>50.017557561629907</v>
      </c>
      <c r="C13" s="95">
        <v>2.3246313373860832</v>
      </c>
      <c r="D13" s="95">
        <v>4.6904920849901259</v>
      </c>
      <c r="E13" s="95">
        <v>7.0540432433501019</v>
      </c>
      <c r="F13" s="95">
        <v>5.070654473857541</v>
      </c>
      <c r="G13" s="95">
        <v>7.6889475628658204</v>
      </c>
      <c r="H13" s="95">
        <v>5.4113884457239463</v>
      </c>
      <c r="I13" s="95">
        <v>4.1483855480854084</v>
      </c>
      <c r="J13" s="95">
        <v>21.152415918916159</v>
      </c>
      <c r="K13" s="95">
        <v>8.6594836226353671</v>
      </c>
      <c r="L13" s="5"/>
      <c r="M13" s="5"/>
      <c r="N13" s="5"/>
      <c r="O13" s="5"/>
    </row>
    <row r="14" spans="1:17" ht="13.5" customHeight="1">
      <c r="A14" s="10">
        <v>2017</v>
      </c>
      <c r="B14" s="94">
        <v>50.850930071968939</v>
      </c>
      <c r="C14" s="94">
        <v>2.2537815592630852</v>
      </c>
      <c r="D14" s="94">
        <v>4.6017186827873724</v>
      </c>
      <c r="E14" s="94">
        <v>6.97079416326293</v>
      </c>
      <c r="F14" s="94">
        <v>5.1609685346378367</v>
      </c>
      <c r="G14" s="94">
        <v>7.9646723649410403</v>
      </c>
      <c r="H14" s="94">
        <v>5.4231258596123224</v>
      </c>
      <c r="I14" s="94">
        <v>4.4839607377268553</v>
      </c>
      <c r="J14" s="94">
        <v>20.074888861019009</v>
      </c>
      <c r="K14" s="94">
        <v>7.8928984953876888</v>
      </c>
      <c r="L14" s="5"/>
      <c r="M14" s="5"/>
      <c r="N14" s="5"/>
      <c r="O14" s="5"/>
    </row>
    <row r="15" spans="1:17" ht="13.5" customHeight="1">
      <c r="A15" s="8">
        <v>2018</v>
      </c>
      <c r="B15" s="95">
        <v>49.909955707150374</v>
      </c>
      <c r="C15" s="95">
        <v>2.2772971036657883</v>
      </c>
      <c r="D15" s="95">
        <v>4.4451181097745724</v>
      </c>
      <c r="E15" s="95">
        <v>6.9226040063849927</v>
      </c>
      <c r="F15" s="95">
        <v>5.123888166289353</v>
      </c>
      <c r="G15" s="95">
        <v>7.694836385332958</v>
      </c>
      <c r="H15" s="95">
        <v>5.1550537297813976</v>
      </c>
      <c r="I15" s="95">
        <v>5.1819139239623313</v>
      </c>
      <c r="J15" s="95">
        <v>19.158440308322596</v>
      </c>
      <c r="K15" s="95">
        <v>8.145297563920602</v>
      </c>
      <c r="L15" s="5"/>
      <c r="M15" s="5"/>
      <c r="N15" s="5"/>
      <c r="O15" s="5"/>
    </row>
    <row r="16" spans="1:17" ht="13.5" customHeight="1" thickBot="1">
      <c r="A16" s="7">
        <v>2019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5"/>
      <c r="M16" s="5"/>
      <c r="N16" s="5"/>
      <c r="O16" s="5"/>
      <c r="P16" s="4"/>
      <c r="Q16" s="3"/>
    </row>
    <row r="17" spans="1:11" s="31" customFormat="1" thickTop="1">
      <c r="A17" s="30"/>
    </row>
    <row r="18" spans="1:11" s="27" customFormat="1" ht="13.5">
      <c r="A18" s="83" t="s">
        <v>197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s="27" customFormat="1" ht="13.5">
      <c r="A19" s="83" t="s">
        <v>198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s="31" customFormat="1" ht="13.5">
      <c r="A20" s="30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s="31" customFormat="1" ht="14.25" customHeight="1">
      <c r="A21" s="83" t="s">
        <v>203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s="31" customFormat="1" ht="13.5">
      <c r="A22" s="30"/>
    </row>
    <row r="23" spans="1:11" s="31" customFormat="1" ht="13.5">
      <c r="A23" s="30"/>
    </row>
  </sheetData>
  <hyperlinks>
    <hyperlink ref="J1" location="inhalt!A1" display="Inhaltsverzeichnis"/>
  </hyperlink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44"/>
  <sheetViews>
    <sheetView zoomScaleNormal="100" workbookViewId="0"/>
  </sheetViews>
  <sheetFormatPr baseColWidth="10" defaultRowHeight="15"/>
  <cols>
    <col min="1" max="1" width="80" customWidth="1"/>
  </cols>
  <sheetData>
    <row r="1" spans="1:1" s="304" customFormat="1">
      <c r="A1" s="310"/>
    </row>
    <row r="2" spans="1:1">
      <c r="A2" s="185"/>
    </row>
    <row r="3" spans="1:1">
      <c r="A3" s="185"/>
    </row>
    <row r="4" spans="1:1">
      <c r="A4" s="185"/>
    </row>
    <row r="5" spans="1:1">
      <c r="A5" s="185"/>
    </row>
    <row r="6" spans="1:1">
      <c r="A6" s="185"/>
    </row>
    <row r="7" spans="1:1">
      <c r="A7" s="185"/>
    </row>
    <row r="8" spans="1:1">
      <c r="A8" s="269" t="s">
        <v>531</v>
      </c>
    </row>
    <row r="9" spans="1:1">
      <c r="A9" s="185"/>
    </row>
    <row r="10" spans="1:1">
      <c r="A10" s="185"/>
    </row>
    <row r="11" spans="1:1">
      <c r="A11" s="185"/>
    </row>
    <row r="12" spans="1:1">
      <c r="A12" s="185"/>
    </row>
    <row r="13" spans="1:1">
      <c r="A13" s="185"/>
    </row>
    <row r="14" spans="1:1">
      <c r="A14" s="185"/>
    </row>
    <row r="15" spans="1:1">
      <c r="A15" s="185"/>
    </row>
    <row r="16" spans="1:1">
      <c r="A16" s="185"/>
    </row>
    <row r="17" spans="1:1">
      <c r="A17" s="185"/>
    </row>
    <row r="18" spans="1:1" s="187" customFormat="1" ht="99" customHeight="1">
      <c r="A18" s="186" t="s">
        <v>428</v>
      </c>
    </row>
    <row r="19" spans="1:1">
      <c r="A19" s="185"/>
    </row>
    <row r="20" spans="1:1">
      <c r="A20" s="185"/>
    </row>
    <row r="21" spans="1:1">
      <c r="A21" s="185"/>
    </row>
    <row r="22" spans="1:1">
      <c r="A22" s="185"/>
    </row>
    <row r="23" spans="1:1">
      <c r="A23" s="185"/>
    </row>
    <row r="24" spans="1:1">
      <c r="A24" s="185"/>
    </row>
    <row r="25" spans="1:1">
      <c r="A25" s="185"/>
    </row>
    <row r="26" spans="1:1">
      <c r="A26" s="185"/>
    </row>
    <row r="27" spans="1:1">
      <c r="A27" s="185"/>
    </row>
    <row r="28" spans="1:1">
      <c r="A28" s="185"/>
    </row>
    <row r="29" spans="1:1">
      <c r="A29" s="185"/>
    </row>
    <row r="30" spans="1:1">
      <c r="A30" s="185"/>
    </row>
    <row r="31" spans="1:1">
      <c r="A31" s="185"/>
    </row>
    <row r="32" spans="1:1">
      <c r="A32" s="185"/>
    </row>
    <row r="33" spans="1:1">
      <c r="A33" s="185"/>
    </row>
    <row r="34" spans="1:1">
      <c r="A34" s="185"/>
    </row>
    <row r="35" spans="1:1">
      <c r="A35" s="185"/>
    </row>
    <row r="36" spans="1:1">
      <c r="A36" s="185"/>
    </row>
    <row r="37" spans="1:1">
      <c r="A37" s="185"/>
    </row>
    <row r="38" spans="1:1">
      <c r="A38" s="185"/>
    </row>
    <row r="39" spans="1:1">
      <c r="A39" s="185"/>
    </row>
    <row r="40" spans="1:1">
      <c r="A40" s="185"/>
    </row>
    <row r="41" spans="1:1">
      <c r="A41" s="185"/>
    </row>
    <row r="42" spans="1:1">
      <c r="A42" s="185"/>
    </row>
    <row r="43" spans="1:1">
      <c r="A43" s="185"/>
    </row>
    <row r="44" spans="1:1">
      <c r="A44" s="185"/>
    </row>
  </sheetData>
  <hyperlinks>
    <hyperlink ref="A8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7"/>
  <sheetViews>
    <sheetView showZeros="0" zoomScaleNormal="100" workbookViewId="0">
      <selection activeCell="C34" sqref="C34"/>
    </sheetView>
  </sheetViews>
  <sheetFormatPr baseColWidth="10" defaultRowHeight="14.25"/>
  <cols>
    <col min="1" max="1" width="10.28515625" style="50" customWidth="1"/>
    <col min="2" max="6" width="14.28515625" style="49" customWidth="1"/>
    <col min="7" max="16384" width="11.42578125" style="49"/>
  </cols>
  <sheetData>
    <row r="1" spans="1:16" s="311" customFormat="1" ht="15">
      <c r="A1" s="197" t="s">
        <v>439</v>
      </c>
      <c r="B1" s="197"/>
      <c r="C1" s="197"/>
      <c r="D1" s="197"/>
      <c r="F1" s="312" t="s">
        <v>531</v>
      </c>
      <c r="G1" s="197"/>
      <c r="H1" s="197"/>
      <c r="I1" s="197"/>
      <c r="J1" s="197"/>
      <c r="L1" s="197"/>
      <c r="M1" s="197"/>
      <c r="N1" s="197"/>
      <c r="O1" s="197"/>
      <c r="P1" s="197"/>
    </row>
    <row r="3" spans="1:16" s="45" customFormat="1" ht="12.75" customHeight="1">
      <c r="A3" s="44" t="s">
        <v>438</v>
      </c>
      <c r="B3" s="44"/>
      <c r="C3" s="44"/>
      <c r="D3" s="44"/>
      <c r="E3" s="44"/>
      <c r="I3" s="44"/>
    </row>
    <row r="4" spans="1:16" ht="15" thickBot="1">
      <c r="A4" s="47" t="s">
        <v>437</v>
      </c>
      <c r="B4" s="48"/>
      <c r="C4" s="48"/>
      <c r="D4" s="48"/>
      <c r="E4" s="48"/>
      <c r="F4" s="48"/>
    </row>
    <row r="5" spans="1:16" ht="29.1" customHeight="1" thickTop="1">
      <c r="A5" s="58"/>
      <c r="B5" s="68" t="s">
        <v>312</v>
      </c>
      <c r="C5" s="68" t="s">
        <v>39</v>
      </c>
      <c r="D5" s="68" t="s">
        <v>162</v>
      </c>
      <c r="E5" s="68" t="s">
        <v>47</v>
      </c>
      <c r="F5" s="71" t="s">
        <v>436</v>
      </c>
    </row>
    <row r="6" spans="1:16" ht="13.5" customHeight="1">
      <c r="A6" s="52" t="s">
        <v>103</v>
      </c>
      <c r="B6" s="195">
        <v>0.16107649295799625</v>
      </c>
      <c r="C6" s="195">
        <v>0.11148076317298491</v>
      </c>
      <c r="D6" s="195">
        <v>6.1303372409127879E-2</v>
      </c>
      <c r="E6" s="195">
        <v>0.12684769729813725</v>
      </c>
      <c r="F6" s="195">
        <v>1</v>
      </c>
    </row>
    <row r="7" spans="1:16" ht="13.5" customHeight="1">
      <c r="A7" s="54" t="s">
        <v>104</v>
      </c>
      <c r="B7" s="196">
        <v>0.15061235849638754</v>
      </c>
      <c r="C7" s="196">
        <v>0.10733810122899878</v>
      </c>
      <c r="D7" s="196">
        <v>6.4627612572165954E-2</v>
      </c>
      <c r="E7" s="196">
        <v>0.13246287124037071</v>
      </c>
      <c r="F7" s="196">
        <v>1</v>
      </c>
    </row>
    <row r="8" spans="1:16" ht="13.5" customHeight="1">
      <c r="A8" s="52" t="s">
        <v>105</v>
      </c>
      <c r="B8" s="195">
        <v>0.15014005159017424</v>
      </c>
      <c r="C8" s="195">
        <v>0.10288526193405344</v>
      </c>
      <c r="D8" s="195">
        <v>5.7128529127614722E-2</v>
      </c>
      <c r="E8" s="195">
        <v>0.13174662560716724</v>
      </c>
      <c r="F8" s="195">
        <v>1</v>
      </c>
    </row>
    <row r="9" spans="1:16" ht="13.5" customHeight="1">
      <c r="A9" s="54" t="s">
        <v>106</v>
      </c>
      <c r="B9" s="196">
        <v>0.14555781604351528</v>
      </c>
      <c r="C9" s="196">
        <v>0.10397218445088473</v>
      </c>
      <c r="D9" s="196">
        <v>5.3715920453395065E-2</v>
      </c>
      <c r="E9" s="196">
        <v>0.13780737301739715</v>
      </c>
      <c r="F9" s="196">
        <v>1</v>
      </c>
    </row>
    <row r="10" spans="1:16" ht="13.5" customHeight="1">
      <c r="A10" s="52" t="s">
        <v>107</v>
      </c>
      <c r="B10" s="195">
        <v>0.15191769678754069</v>
      </c>
      <c r="C10" s="195">
        <v>0.1040590728240187</v>
      </c>
      <c r="D10" s="195">
        <v>4.7108546821388361E-2</v>
      </c>
      <c r="E10" s="195">
        <v>0.14552293670814029</v>
      </c>
      <c r="F10" s="195">
        <v>1</v>
      </c>
    </row>
    <row r="11" spans="1:16" ht="13.5" customHeight="1">
      <c r="A11" s="54" t="s">
        <v>108</v>
      </c>
      <c r="B11" s="196">
        <v>0.14988146535084182</v>
      </c>
      <c r="C11" s="196">
        <v>0.10739939731604231</v>
      </c>
      <c r="D11" s="196">
        <v>4.5742624166461604E-2</v>
      </c>
      <c r="E11" s="196">
        <v>0.15523350142890402</v>
      </c>
      <c r="F11" s="196">
        <v>1</v>
      </c>
    </row>
    <row r="12" spans="1:16" ht="13.5" customHeight="1">
      <c r="A12" s="52" t="s">
        <v>109</v>
      </c>
      <c r="B12" s="195">
        <v>0.15110752987516302</v>
      </c>
      <c r="C12" s="195">
        <v>0.11441500602163403</v>
      </c>
      <c r="D12" s="195">
        <v>4.7585300390294481E-2</v>
      </c>
      <c r="E12" s="195">
        <v>0.17311573416115317</v>
      </c>
      <c r="F12" s="195">
        <v>1</v>
      </c>
    </row>
    <row r="13" spans="1:16" ht="13.5" customHeight="1">
      <c r="A13" s="54" t="s">
        <v>110</v>
      </c>
      <c r="B13" s="196">
        <v>0.15358325503194473</v>
      </c>
      <c r="C13" s="196">
        <v>0.11542449322588251</v>
      </c>
      <c r="D13" s="196">
        <v>5.1312360970621147E-2</v>
      </c>
      <c r="E13" s="196">
        <v>0.1668615848879858</v>
      </c>
      <c r="F13" s="196">
        <v>1</v>
      </c>
    </row>
    <row r="14" spans="1:16" ht="13.5" customHeight="1">
      <c r="A14" s="52" t="s">
        <v>111</v>
      </c>
      <c r="B14" s="195">
        <v>0.1522755626846824</v>
      </c>
      <c r="C14" s="195">
        <v>0.11090612958750061</v>
      </c>
      <c r="D14" s="195">
        <v>5.0090236977321623E-2</v>
      </c>
      <c r="E14" s="195">
        <v>0.16233797904459404</v>
      </c>
      <c r="F14" s="195">
        <v>1</v>
      </c>
    </row>
    <row r="15" spans="1:16" ht="13.5" customHeight="1">
      <c r="A15" s="54" t="s">
        <v>112</v>
      </c>
      <c r="B15" s="196">
        <v>0.15103592016485579</v>
      </c>
      <c r="C15" s="196">
        <v>0.10894595783705792</v>
      </c>
      <c r="D15" s="196">
        <v>4.8270157453168705E-2</v>
      </c>
      <c r="E15" s="196">
        <v>0.16261504774550101</v>
      </c>
      <c r="F15" s="196">
        <v>1</v>
      </c>
    </row>
    <row r="16" spans="1:16" ht="13.5" customHeight="1">
      <c r="A16" s="52">
        <v>2019</v>
      </c>
      <c r="B16" s="195">
        <v>0.14154176090512735</v>
      </c>
      <c r="C16" s="195">
        <v>0.11430522936710946</v>
      </c>
      <c r="D16" s="195">
        <v>5.3904882270040907E-2</v>
      </c>
      <c r="E16" s="195">
        <v>0.18484403566408228</v>
      </c>
      <c r="F16" s="195">
        <v>0</v>
      </c>
    </row>
    <row r="17" spans="1:6" ht="13.5" customHeight="1">
      <c r="A17" s="54" t="s">
        <v>435</v>
      </c>
      <c r="B17" s="196">
        <v>0.1484070653574944</v>
      </c>
      <c r="C17" s="196">
        <v>0.1120100676066175</v>
      </c>
      <c r="D17" s="196">
        <v>5.3822365654261316E-2</v>
      </c>
      <c r="E17" s="196">
        <v>0.18584447161467019</v>
      </c>
      <c r="F17" s="196">
        <v>0</v>
      </c>
    </row>
    <row r="18" spans="1:6" ht="13.5" customHeight="1">
      <c r="A18" s="52" t="s">
        <v>434</v>
      </c>
      <c r="B18" s="195">
        <v>0.14778636926314459</v>
      </c>
      <c r="C18" s="195">
        <v>0.11002827840106323</v>
      </c>
      <c r="D18" s="195">
        <v>5.3446699443705059E-2</v>
      </c>
      <c r="E18" s="195">
        <v>0.18860046302105568</v>
      </c>
      <c r="F18" s="195">
        <v>0</v>
      </c>
    </row>
    <row r="19" spans="1:6" ht="13.5" customHeight="1">
      <c r="A19" s="54" t="s">
        <v>433</v>
      </c>
      <c r="B19" s="196">
        <v>0.14713503738463862</v>
      </c>
      <c r="C19" s="196">
        <v>0.10804192118380815</v>
      </c>
      <c r="D19" s="196">
        <v>5.3202221111373217E-2</v>
      </c>
      <c r="E19" s="196">
        <v>0.19146632212123391</v>
      </c>
      <c r="F19" s="196">
        <v>0</v>
      </c>
    </row>
    <row r="20" spans="1:6" s="170" customFormat="1" ht="13.5" customHeight="1">
      <c r="A20" s="52" t="s">
        <v>432</v>
      </c>
      <c r="B20" s="195">
        <v>0.14623346893365405</v>
      </c>
      <c r="C20" s="195">
        <v>0.10601572389331675</v>
      </c>
      <c r="D20" s="195">
        <v>5.2914160534100925E-2</v>
      </c>
      <c r="E20" s="195">
        <v>0.19397649337732517</v>
      </c>
      <c r="F20" s="195">
        <v>0</v>
      </c>
    </row>
    <row r="21" spans="1:6" s="170" customFormat="1" ht="13.5" customHeight="1" thickBot="1">
      <c r="A21" s="194" t="s">
        <v>431</v>
      </c>
      <c r="B21" s="193">
        <v>0.1453839480783751</v>
      </c>
      <c r="C21" s="193">
        <v>0.10401951672259725</v>
      </c>
      <c r="D21" s="193">
        <v>5.263163684897483E-2</v>
      </c>
      <c r="E21" s="193">
        <v>0.19645801441952387</v>
      </c>
      <c r="F21" s="193">
        <v>0</v>
      </c>
    </row>
    <row r="22" spans="1:6" s="170" customFormat="1" ht="14.25" customHeight="1" thickTop="1">
      <c r="A22" s="58"/>
      <c r="B22" s="59"/>
      <c r="C22" s="59"/>
      <c r="D22" s="59"/>
      <c r="E22" s="59"/>
      <c r="F22" s="59"/>
    </row>
    <row r="23" spans="1:6" s="59" customFormat="1" ht="13.5">
      <c r="A23" s="80" t="s">
        <v>430</v>
      </c>
    </row>
    <row r="24" spans="1:6" s="59" customFormat="1" ht="13.5">
      <c r="A24" s="80"/>
    </row>
    <row r="25" spans="1:6" s="60" customFormat="1" ht="13.5">
      <c r="A25" s="80" t="s">
        <v>429</v>
      </c>
      <c r="B25" s="80"/>
      <c r="C25" s="80"/>
      <c r="D25" s="80"/>
      <c r="E25" s="80"/>
      <c r="F25" s="80"/>
    </row>
    <row r="35" spans="3:8">
      <c r="C35" s="58"/>
      <c r="D35" s="59"/>
      <c r="E35" s="59"/>
      <c r="F35" s="59"/>
      <c r="G35" s="59"/>
      <c r="H35" s="59"/>
    </row>
    <row r="36" spans="3:8">
      <c r="C36" s="58"/>
      <c r="D36" s="59"/>
      <c r="E36" s="59"/>
      <c r="F36" s="59"/>
      <c r="G36" s="59"/>
      <c r="H36" s="59"/>
    </row>
    <row r="37" spans="3:8">
      <c r="C37" s="192"/>
      <c r="D37" s="192"/>
      <c r="E37" s="192"/>
      <c r="F37" s="192"/>
      <c r="G37" s="192"/>
      <c r="H37" s="192"/>
    </row>
  </sheetData>
  <hyperlinks>
    <hyperlink ref="F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4"/>
  <sheetViews>
    <sheetView showZeros="0" zoomScaleNormal="100" workbookViewId="0">
      <selection activeCell="R35" sqref="R35"/>
    </sheetView>
  </sheetViews>
  <sheetFormatPr baseColWidth="10" defaultRowHeight="14.25"/>
  <cols>
    <col min="1" max="1" width="7.85546875" style="50" customWidth="1"/>
    <col min="2" max="5" width="7.85546875" style="49" customWidth="1"/>
    <col min="6" max="6" width="3.7109375" style="49" customWidth="1"/>
    <col min="7" max="7" width="9.28515625" style="50" customWidth="1"/>
    <col min="8" max="11" width="7.85546875" style="49" customWidth="1"/>
    <col min="12" max="16384" width="11.42578125" style="49"/>
  </cols>
  <sheetData>
    <row r="1" spans="1:16" s="311" customFormat="1" ht="15">
      <c r="A1" s="197" t="s">
        <v>439</v>
      </c>
      <c r="B1" s="197"/>
      <c r="C1" s="197"/>
      <c r="D1" s="197"/>
      <c r="G1" s="197"/>
      <c r="H1" s="197"/>
      <c r="J1" s="312" t="s">
        <v>531</v>
      </c>
      <c r="K1" s="197"/>
      <c r="L1" s="197"/>
      <c r="M1" s="197"/>
      <c r="N1" s="197"/>
      <c r="O1" s="197"/>
      <c r="P1" s="197"/>
    </row>
    <row r="3" spans="1:16" s="45" customFormat="1" ht="13.5">
      <c r="A3" s="208" t="s">
        <v>447</v>
      </c>
      <c r="B3" s="44"/>
      <c r="C3" s="44"/>
      <c r="D3" s="44"/>
      <c r="E3" s="44"/>
      <c r="G3" s="208"/>
      <c r="H3" s="44"/>
      <c r="I3" s="44"/>
      <c r="J3" s="44"/>
      <c r="K3" s="44"/>
    </row>
    <row r="4" spans="1:16" ht="15" thickBot="1">
      <c r="A4" s="47" t="s">
        <v>446</v>
      </c>
      <c r="B4" s="48"/>
      <c r="C4" s="48"/>
      <c r="D4" s="48"/>
      <c r="E4" s="48"/>
      <c r="F4" s="45"/>
      <c r="G4" s="47"/>
      <c r="H4" s="48"/>
      <c r="I4" s="48"/>
      <c r="J4" s="48"/>
      <c r="K4" s="48"/>
    </row>
    <row r="5" spans="1:16" ht="15" thickTop="1">
      <c r="A5" s="58"/>
      <c r="B5" s="68" t="s">
        <v>312</v>
      </c>
      <c r="C5" s="68" t="s">
        <v>39</v>
      </c>
      <c r="D5" s="68" t="s">
        <v>162</v>
      </c>
      <c r="E5" s="207" t="s">
        <v>47</v>
      </c>
      <c r="F5" s="206"/>
      <c r="G5" s="58"/>
      <c r="H5" s="68" t="s">
        <v>312</v>
      </c>
      <c r="I5" s="68" t="s">
        <v>39</v>
      </c>
      <c r="J5" s="68" t="s">
        <v>162</v>
      </c>
      <c r="K5" s="207" t="s">
        <v>47</v>
      </c>
    </row>
    <row r="6" spans="1:16" ht="15.75" customHeight="1">
      <c r="A6" s="204" t="s">
        <v>445</v>
      </c>
      <c r="B6" s="59"/>
      <c r="C6" s="59"/>
      <c r="D6" s="59"/>
      <c r="E6" s="59"/>
      <c r="F6" s="206"/>
      <c r="G6" s="204" t="s">
        <v>444</v>
      </c>
      <c r="H6" s="59"/>
      <c r="I6" s="59"/>
      <c r="J6" s="59"/>
      <c r="K6" s="59"/>
    </row>
    <row r="7" spans="1:16" ht="15.75" customHeight="1">
      <c r="A7" s="202">
        <v>2009</v>
      </c>
      <c r="B7" s="195">
        <v>0.15234329999999999</v>
      </c>
      <c r="C7" s="195">
        <v>8.6897000000000002E-2</v>
      </c>
      <c r="D7" s="195">
        <v>1.6099499999999999E-2</v>
      </c>
      <c r="E7" s="195">
        <v>0.25753330000000002</v>
      </c>
      <c r="F7" s="206"/>
      <c r="G7" s="202">
        <v>2009</v>
      </c>
      <c r="H7" s="195">
        <v>0.14995610000000001</v>
      </c>
      <c r="I7" s="195">
        <v>8.8813600000000006E-2</v>
      </c>
      <c r="J7" s="195">
        <v>6.5299300000000005E-2</v>
      </c>
      <c r="K7" s="195">
        <v>0.1095834</v>
      </c>
    </row>
    <row r="8" spans="1:16" ht="15.75" customHeight="1">
      <c r="A8" s="203">
        <v>2010</v>
      </c>
      <c r="B8" s="196">
        <v>0.14881759999999999</v>
      </c>
      <c r="C8" s="196">
        <v>8.5907700000000004E-2</v>
      </c>
      <c r="D8" s="196">
        <v>1.6670600000000001E-2</v>
      </c>
      <c r="E8" s="196">
        <v>0.26292149999999997</v>
      </c>
      <c r="F8" s="59"/>
      <c r="G8" s="203">
        <v>2010</v>
      </c>
      <c r="H8" s="196">
        <v>0.13778889999999999</v>
      </c>
      <c r="I8" s="196">
        <v>8.7315100000000007E-2</v>
      </c>
      <c r="J8" s="196">
        <v>6.5244099999999999E-2</v>
      </c>
      <c r="K8" s="196">
        <v>0.1086463</v>
      </c>
    </row>
    <row r="9" spans="1:16" ht="13.5" customHeight="1">
      <c r="A9" s="202">
        <v>2011</v>
      </c>
      <c r="B9" s="195">
        <v>0.15223780000000001</v>
      </c>
      <c r="C9" s="195">
        <v>8.1360299999999997E-2</v>
      </c>
      <c r="D9" s="195">
        <v>1.5540099999999999E-2</v>
      </c>
      <c r="E9" s="195">
        <v>0.25770359999999998</v>
      </c>
      <c r="F9" s="59"/>
      <c r="G9" s="202">
        <v>2011</v>
      </c>
      <c r="H9" s="195">
        <v>0.13833809999999999</v>
      </c>
      <c r="I9" s="195">
        <v>9.2711799999999997E-2</v>
      </c>
      <c r="J9" s="195">
        <v>5.8419899999999997E-2</v>
      </c>
      <c r="K9" s="195">
        <v>0.10612249999999999</v>
      </c>
    </row>
    <row r="10" spans="1:16" ht="13.5" customHeight="1">
      <c r="A10" s="203">
        <v>2012</v>
      </c>
      <c r="B10" s="196">
        <v>0.15150630000000001</v>
      </c>
      <c r="C10" s="196">
        <v>8.4559899999999993E-2</v>
      </c>
      <c r="D10" s="196">
        <v>1.4692800000000001E-2</v>
      </c>
      <c r="E10" s="196">
        <v>0.26074649999999999</v>
      </c>
      <c r="F10" s="59"/>
      <c r="G10" s="203">
        <v>2012</v>
      </c>
      <c r="H10" s="196">
        <v>0.14567730000000001</v>
      </c>
      <c r="I10" s="196">
        <v>9.5628900000000003E-2</v>
      </c>
      <c r="J10" s="196">
        <v>5.3538700000000002E-2</v>
      </c>
      <c r="K10" s="196">
        <v>0.1107388</v>
      </c>
    </row>
    <row r="11" spans="1:16" ht="13.5" customHeight="1">
      <c r="A11" s="202">
        <v>2013</v>
      </c>
      <c r="B11" s="195">
        <v>0.15273639999999999</v>
      </c>
      <c r="C11" s="195">
        <v>8.5797200000000004E-2</v>
      </c>
      <c r="D11" s="195">
        <v>1.28717E-2</v>
      </c>
      <c r="E11" s="195">
        <v>0.25819019999999998</v>
      </c>
      <c r="F11" s="59"/>
      <c r="G11" s="202">
        <v>2013</v>
      </c>
      <c r="H11" s="195">
        <v>0.14134659999999999</v>
      </c>
      <c r="I11" s="195">
        <v>9.7614999999999993E-2</v>
      </c>
      <c r="J11" s="195">
        <v>4.8531900000000003E-2</v>
      </c>
      <c r="K11" s="195">
        <v>0.1164336</v>
      </c>
    </row>
    <row r="12" spans="1:16" ht="13.5" customHeight="1">
      <c r="A12" s="203">
        <v>2014</v>
      </c>
      <c r="B12" s="196">
        <v>0.14993090000000001</v>
      </c>
      <c r="C12" s="196">
        <v>8.2870399999999997E-2</v>
      </c>
      <c r="D12" s="196">
        <v>1.24222E-2</v>
      </c>
      <c r="E12" s="196">
        <v>0.25580649999999999</v>
      </c>
      <c r="F12" s="59"/>
      <c r="G12" s="203">
        <v>2014</v>
      </c>
      <c r="H12" s="196">
        <v>0.14723700000000001</v>
      </c>
      <c r="I12" s="196">
        <v>0.10084799999999999</v>
      </c>
      <c r="J12" s="196">
        <v>4.70152E-2</v>
      </c>
      <c r="K12" s="196">
        <v>0.13126380000000001</v>
      </c>
    </row>
    <row r="13" spans="1:16" ht="13.5" customHeight="1">
      <c r="A13" s="202">
        <v>2015</v>
      </c>
      <c r="B13" s="195">
        <v>0.1417224</v>
      </c>
      <c r="C13" s="195">
        <v>8.2906099999999996E-2</v>
      </c>
      <c r="D13" s="195">
        <v>1.28789E-2</v>
      </c>
      <c r="E13" s="195">
        <v>0.26030809999999999</v>
      </c>
      <c r="F13" s="59"/>
      <c r="G13" s="202">
        <v>2015</v>
      </c>
      <c r="H13" s="195">
        <v>0.14352870000000001</v>
      </c>
      <c r="I13" s="195">
        <v>0.100734</v>
      </c>
      <c r="J13" s="195">
        <v>4.9869200000000002E-2</v>
      </c>
      <c r="K13" s="195">
        <v>0.1507124</v>
      </c>
    </row>
    <row r="14" spans="1:16" ht="13.5" customHeight="1">
      <c r="A14" s="203">
        <v>2016</v>
      </c>
      <c r="B14" s="196">
        <v>0.14503750000000001</v>
      </c>
      <c r="C14" s="196">
        <v>8.1622700000000006E-2</v>
      </c>
      <c r="D14" s="196">
        <v>1.3787199999999999E-2</v>
      </c>
      <c r="E14" s="196">
        <v>0.25159389999999998</v>
      </c>
      <c r="F14" s="59"/>
      <c r="G14" s="203">
        <v>2016</v>
      </c>
      <c r="H14" s="196">
        <v>0.1326811</v>
      </c>
      <c r="I14" s="196">
        <v>9.8645099999999999E-2</v>
      </c>
      <c r="J14" s="196">
        <v>5.1569900000000002E-2</v>
      </c>
      <c r="K14" s="196">
        <v>0.15165880000000001</v>
      </c>
    </row>
    <row r="15" spans="1:16" ht="13.5" customHeight="1">
      <c r="A15" s="202">
        <v>2017</v>
      </c>
      <c r="B15" s="195">
        <v>0.14876700000000001</v>
      </c>
      <c r="C15" s="195">
        <v>7.4272400000000002E-2</v>
      </c>
      <c r="D15" s="195">
        <v>1.3941200000000001E-2</v>
      </c>
      <c r="E15" s="195">
        <v>0.261299</v>
      </c>
      <c r="F15" s="59"/>
      <c r="G15" s="202">
        <v>2017</v>
      </c>
      <c r="H15" s="195">
        <v>0.13499040000000001</v>
      </c>
      <c r="I15" s="195">
        <v>9.8622500000000002E-2</v>
      </c>
      <c r="J15" s="195">
        <v>5.0326099999999999E-2</v>
      </c>
      <c r="K15" s="195">
        <v>0.14875279999999999</v>
      </c>
    </row>
    <row r="16" spans="1:16" ht="13.5" customHeight="1">
      <c r="A16" s="203">
        <v>2018</v>
      </c>
      <c r="B16" s="196">
        <v>0.1620027</v>
      </c>
      <c r="C16" s="196">
        <v>8.00617E-2</v>
      </c>
      <c r="D16" s="196">
        <v>1.59346E-2</v>
      </c>
      <c r="E16" s="196">
        <v>0.24011579999999999</v>
      </c>
      <c r="F16" s="59"/>
      <c r="G16" s="203">
        <v>2018</v>
      </c>
      <c r="H16" s="196">
        <v>0.147426</v>
      </c>
      <c r="I16" s="196">
        <v>0.1011841</v>
      </c>
      <c r="J16" s="196">
        <v>5.1009600000000002E-2</v>
      </c>
      <c r="K16" s="196">
        <v>0.15163189999999999</v>
      </c>
    </row>
    <row r="17" spans="1:11" ht="13.5" customHeight="1">
      <c r="A17" s="202">
        <v>2019</v>
      </c>
      <c r="B17" s="195">
        <v>0.1511768</v>
      </c>
      <c r="C17" s="195">
        <v>7.4543399999999996E-2</v>
      </c>
      <c r="D17" s="195">
        <v>1.59603E-2</v>
      </c>
      <c r="E17" s="195">
        <v>0.27444760000000001</v>
      </c>
      <c r="F17" s="59"/>
      <c r="G17" s="202">
        <v>2019</v>
      </c>
      <c r="H17" s="195">
        <v>0.13529930000000001</v>
      </c>
      <c r="I17" s="195">
        <v>0.101837</v>
      </c>
      <c r="J17" s="195">
        <v>5.3469099999999999E-2</v>
      </c>
      <c r="K17" s="195">
        <v>0.1620703</v>
      </c>
    </row>
    <row r="18" spans="1:11" ht="13.5" customHeight="1">
      <c r="A18" s="203">
        <v>2020</v>
      </c>
      <c r="B18" s="196">
        <v>0.16392190000000001</v>
      </c>
      <c r="C18" s="196">
        <v>7.2022699999999995E-2</v>
      </c>
      <c r="D18" s="196">
        <v>1.5925100000000001E-2</v>
      </c>
      <c r="E18" s="196">
        <v>0.27512510000000001</v>
      </c>
      <c r="F18" s="59"/>
      <c r="G18" s="203">
        <v>2020</v>
      </c>
      <c r="H18" s="196">
        <v>0.13916129999999999</v>
      </c>
      <c r="I18" s="196">
        <v>0.1010494</v>
      </c>
      <c r="J18" s="196">
        <v>5.3843799999999997E-2</v>
      </c>
      <c r="K18" s="196">
        <v>0.1648249</v>
      </c>
    </row>
    <row r="19" spans="1:11" ht="13.5" customHeight="1">
      <c r="A19" s="202">
        <v>2021</v>
      </c>
      <c r="B19" s="195">
        <v>0.1622509</v>
      </c>
      <c r="C19" s="195">
        <v>6.9767499999999996E-2</v>
      </c>
      <c r="D19" s="195">
        <v>1.5771799999999999E-2</v>
      </c>
      <c r="E19" s="195">
        <v>0.27762310000000001</v>
      </c>
      <c r="F19" s="59"/>
      <c r="G19" s="202">
        <v>2021</v>
      </c>
      <c r="H19" s="195">
        <v>0.13804350000000001</v>
      </c>
      <c r="I19" s="195">
        <v>9.9379999999999996E-2</v>
      </c>
      <c r="J19" s="195">
        <v>5.32778E-2</v>
      </c>
      <c r="K19" s="195">
        <v>0.16801830000000001</v>
      </c>
    </row>
    <row r="20" spans="1:11" ht="13.5" customHeight="1">
      <c r="A20" s="203">
        <v>2022</v>
      </c>
      <c r="B20" s="196">
        <v>0.16056210000000001</v>
      </c>
      <c r="C20" s="196">
        <v>6.7566200000000007E-2</v>
      </c>
      <c r="D20" s="196">
        <v>1.5655800000000001E-2</v>
      </c>
      <c r="E20" s="196">
        <v>0.28006720000000002</v>
      </c>
      <c r="F20" s="59"/>
      <c r="G20" s="203">
        <v>2022</v>
      </c>
      <c r="H20" s="196">
        <v>0.13669970000000001</v>
      </c>
      <c r="I20" s="196">
        <v>9.7541699999999995E-2</v>
      </c>
      <c r="J20" s="196">
        <v>5.2873000000000003E-2</v>
      </c>
      <c r="K20" s="196">
        <v>0.1712109</v>
      </c>
    </row>
    <row r="21" spans="1:11" ht="13.5" customHeight="1">
      <c r="A21" s="202">
        <v>2023</v>
      </c>
      <c r="B21" s="195">
        <v>0.15883340000000001</v>
      </c>
      <c r="C21" s="195">
        <v>6.5512699999999993E-2</v>
      </c>
      <c r="D21" s="195">
        <v>1.55502E-2</v>
      </c>
      <c r="E21" s="195">
        <v>0.28227010000000002</v>
      </c>
      <c r="F21" s="59"/>
      <c r="G21" s="202">
        <v>2023</v>
      </c>
      <c r="H21" s="195">
        <v>0.13505510000000001</v>
      </c>
      <c r="I21" s="195">
        <v>9.5678700000000005E-2</v>
      </c>
      <c r="J21" s="195">
        <v>5.2459499999999999E-2</v>
      </c>
      <c r="K21" s="195">
        <v>0.17409060000000001</v>
      </c>
    </row>
    <row r="22" spans="1:11" s="205" customFormat="1" ht="13.5" customHeight="1">
      <c r="A22" s="203">
        <v>2024</v>
      </c>
      <c r="B22" s="196">
        <v>0.15719079999999999</v>
      </c>
      <c r="C22" s="196">
        <v>6.3561699999999999E-2</v>
      </c>
      <c r="D22" s="196">
        <v>1.5450500000000001E-2</v>
      </c>
      <c r="E22" s="196">
        <v>0.28442580000000001</v>
      </c>
      <c r="F22" s="59"/>
      <c r="G22" s="203">
        <v>2024</v>
      </c>
      <c r="H22" s="196">
        <v>0.13346910000000001</v>
      </c>
      <c r="I22" s="196">
        <v>9.3805700000000006E-2</v>
      </c>
      <c r="J22" s="196">
        <v>5.2060799999999997E-2</v>
      </c>
      <c r="K22" s="196">
        <v>0.1769405</v>
      </c>
    </row>
    <row r="23" spans="1:11">
      <c r="A23" s="204" t="s">
        <v>443</v>
      </c>
      <c r="B23" s="59"/>
      <c r="C23" s="59"/>
      <c r="D23" s="59"/>
      <c r="E23" s="59"/>
      <c r="F23" s="59"/>
      <c r="G23" s="204" t="s">
        <v>442</v>
      </c>
      <c r="H23" s="59"/>
      <c r="I23" s="59"/>
      <c r="J23" s="59"/>
      <c r="K23" s="59"/>
    </row>
    <row r="24" spans="1:11">
      <c r="A24" s="202">
        <v>2009</v>
      </c>
      <c r="B24" s="195">
        <v>0.25810949999999999</v>
      </c>
      <c r="C24" s="195">
        <v>0.15225279999999999</v>
      </c>
      <c r="D24" s="195">
        <v>0.12067940000000001</v>
      </c>
      <c r="E24" s="195">
        <v>0.1201512</v>
      </c>
      <c r="F24" s="59"/>
      <c r="G24" s="202">
        <v>2009</v>
      </c>
      <c r="H24" s="195">
        <v>0.14999119999999999</v>
      </c>
      <c r="I24" s="195">
        <v>0.10672230000000001</v>
      </c>
      <c r="J24" s="195">
        <v>6.8862300000000001E-2</v>
      </c>
      <c r="K24" s="195">
        <v>0.27561920000000001</v>
      </c>
    </row>
    <row r="25" spans="1:11">
      <c r="A25" s="203">
        <v>2010</v>
      </c>
      <c r="B25" s="196">
        <v>0.2403352</v>
      </c>
      <c r="C25" s="196">
        <v>0.1437196</v>
      </c>
      <c r="D25" s="196">
        <v>0.13055259999999999</v>
      </c>
      <c r="E25" s="196">
        <v>0.1289295</v>
      </c>
      <c r="F25" s="59"/>
      <c r="G25" s="203">
        <v>2010</v>
      </c>
      <c r="H25" s="196">
        <v>0.1363634</v>
      </c>
      <c r="I25" s="196">
        <v>9.5862699999999995E-2</v>
      </c>
      <c r="J25" s="196">
        <v>6.8333199999999997E-2</v>
      </c>
      <c r="K25" s="196">
        <v>0.29690369999999999</v>
      </c>
    </row>
    <row r="26" spans="1:11">
      <c r="A26" s="202">
        <v>2011</v>
      </c>
      <c r="B26" s="195">
        <v>0.24275179999999999</v>
      </c>
      <c r="C26" s="195">
        <v>0.1381937</v>
      </c>
      <c r="D26" s="195">
        <v>0.125032</v>
      </c>
      <c r="E26" s="195">
        <v>0.13457369999999999</v>
      </c>
      <c r="F26" s="59"/>
      <c r="G26" s="202">
        <v>2011</v>
      </c>
      <c r="H26" s="195">
        <v>0.14279349999999999</v>
      </c>
      <c r="I26" s="195">
        <v>9.3884499999999996E-2</v>
      </c>
      <c r="J26" s="195">
        <v>6.3361799999999996E-2</v>
      </c>
      <c r="K26" s="195">
        <v>0.30371680000000001</v>
      </c>
    </row>
    <row r="27" spans="1:11">
      <c r="A27" s="203">
        <v>2012</v>
      </c>
      <c r="B27" s="196">
        <v>0.24278820000000001</v>
      </c>
      <c r="C27" s="196">
        <v>0.1463583</v>
      </c>
      <c r="D27" s="196">
        <v>0.1167087</v>
      </c>
      <c r="E27" s="196">
        <v>0.1317152</v>
      </c>
      <c r="F27" s="59"/>
      <c r="G27" s="203">
        <v>2012</v>
      </c>
      <c r="H27" s="196">
        <v>0.14062340000000001</v>
      </c>
      <c r="I27" s="196">
        <v>9.6693200000000007E-2</v>
      </c>
      <c r="J27" s="196">
        <v>6.2856499999999996E-2</v>
      </c>
      <c r="K27" s="196">
        <v>0.3171698</v>
      </c>
    </row>
    <row r="28" spans="1:11">
      <c r="A28" s="202">
        <v>2013</v>
      </c>
      <c r="B28" s="195">
        <v>0.24718370000000001</v>
      </c>
      <c r="C28" s="195">
        <v>0.1444473</v>
      </c>
      <c r="D28" s="195">
        <v>0.1044351</v>
      </c>
      <c r="E28" s="195">
        <v>0.13738939999999999</v>
      </c>
      <c r="F28" s="59"/>
      <c r="G28" s="202">
        <v>2013</v>
      </c>
      <c r="H28" s="195">
        <v>0.1290528</v>
      </c>
      <c r="I28" s="195">
        <v>9.3132099999999995E-2</v>
      </c>
      <c r="J28" s="195">
        <v>5.2945800000000001E-2</v>
      </c>
      <c r="K28" s="195">
        <v>0.31317509999999998</v>
      </c>
    </row>
    <row r="29" spans="1:11">
      <c r="A29" s="203">
        <v>2014</v>
      </c>
      <c r="B29" s="196">
        <v>0.2419007</v>
      </c>
      <c r="C29" s="196">
        <v>0.1468112</v>
      </c>
      <c r="D29" s="196">
        <v>9.9907300000000004E-2</v>
      </c>
      <c r="E29" s="196">
        <v>0.14557220000000001</v>
      </c>
      <c r="F29" s="59"/>
      <c r="G29" s="203">
        <v>2014</v>
      </c>
      <c r="H29" s="196">
        <v>0.1322885</v>
      </c>
      <c r="I29" s="196">
        <v>9.2508599999999996E-2</v>
      </c>
      <c r="J29" s="196">
        <v>5.20066E-2</v>
      </c>
      <c r="K29" s="196">
        <v>0.3207314</v>
      </c>
    </row>
    <row r="30" spans="1:11">
      <c r="A30" s="202">
        <v>2015</v>
      </c>
      <c r="B30" s="195">
        <v>0.230517</v>
      </c>
      <c r="C30" s="195">
        <v>0.15165339999999999</v>
      </c>
      <c r="D30" s="195">
        <v>9.79849E-2</v>
      </c>
      <c r="E30" s="195">
        <v>0.15380079999999999</v>
      </c>
      <c r="F30" s="59"/>
      <c r="G30" s="202">
        <v>2015</v>
      </c>
      <c r="H30" s="195">
        <v>0.13192029999999999</v>
      </c>
      <c r="I30" s="195">
        <v>9.5016900000000001E-2</v>
      </c>
      <c r="J30" s="195">
        <v>5.0158000000000001E-2</v>
      </c>
      <c r="K30" s="195">
        <v>0.31975890000000001</v>
      </c>
    </row>
    <row r="31" spans="1:11">
      <c r="A31" s="203">
        <v>2016</v>
      </c>
      <c r="B31" s="196">
        <v>0.23494219999999999</v>
      </c>
      <c r="C31" s="196">
        <v>0.14875769999999999</v>
      </c>
      <c r="D31" s="196">
        <v>0.1048138</v>
      </c>
      <c r="E31" s="196">
        <v>0.15366469999999999</v>
      </c>
      <c r="F31" s="59"/>
      <c r="G31" s="203">
        <v>2016</v>
      </c>
      <c r="H31" s="196">
        <v>0.13627639999999999</v>
      </c>
      <c r="I31" s="196">
        <v>9.3730400000000005E-2</v>
      </c>
      <c r="J31" s="196">
        <v>5.3481800000000003E-2</v>
      </c>
      <c r="K31" s="196">
        <v>0.31483369999999999</v>
      </c>
    </row>
    <row r="32" spans="1:11">
      <c r="A32" s="202">
        <v>2017</v>
      </c>
      <c r="B32" s="195">
        <v>0.23501910000000001</v>
      </c>
      <c r="C32" s="195">
        <v>0.130963</v>
      </c>
      <c r="D32" s="195">
        <v>0.1045677</v>
      </c>
      <c r="E32" s="195">
        <v>0.159855</v>
      </c>
      <c r="F32" s="59"/>
      <c r="G32" s="202">
        <v>2017</v>
      </c>
      <c r="H32" s="195">
        <v>0.1233744</v>
      </c>
      <c r="I32" s="195">
        <v>7.4583399999999994E-2</v>
      </c>
      <c r="J32" s="195">
        <v>4.49098E-2</v>
      </c>
      <c r="K32" s="195">
        <v>0.30435570000000001</v>
      </c>
    </row>
    <row r="33" spans="1:11">
      <c r="A33" s="203">
        <v>2018</v>
      </c>
      <c r="B33" s="196">
        <v>0.23410149999999999</v>
      </c>
      <c r="C33" s="196">
        <v>0.13894690000000001</v>
      </c>
      <c r="D33" s="196">
        <v>0.1006442</v>
      </c>
      <c r="E33" s="196">
        <v>0.17614170000000001</v>
      </c>
      <c r="F33" s="59"/>
      <c r="G33" s="203">
        <v>2018</v>
      </c>
      <c r="H33" s="196">
        <v>0.15388109999999999</v>
      </c>
      <c r="I33" s="196">
        <v>8.4400900000000001E-2</v>
      </c>
      <c r="J33" s="196">
        <v>5.1095500000000002E-2</v>
      </c>
      <c r="K33" s="196">
        <v>0.31683919999999999</v>
      </c>
    </row>
    <row r="34" spans="1:11">
      <c r="A34" s="202">
        <v>2019</v>
      </c>
      <c r="B34" s="195">
        <v>0.23256199999999999</v>
      </c>
      <c r="C34" s="195">
        <v>0.13212960000000001</v>
      </c>
      <c r="D34" s="195">
        <v>0.1181391</v>
      </c>
      <c r="E34" s="195">
        <v>0.17597099999999999</v>
      </c>
      <c r="F34" s="59"/>
      <c r="G34" s="202">
        <v>2019</v>
      </c>
      <c r="H34" s="195">
        <v>0.13165840000000001</v>
      </c>
      <c r="I34" s="195">
        <v>8.0556100000000005E-2</v>
      </c>
      <c r="J34" s="195">
        <v>4.9036000000000003E-2</v>
      </c>
      <c r="K34" s="195">
        <v>0.343976</v>
      </c>
    </row>
    <row r="35" spans="1:11">
      <c r="A35" s="203">
        <v>2020</v>
      </c>
      <c r="B35" s="196">
        <v>0.24225669999999999</v>
      </c>
      <c r="C35" s="196">
        <v>0.12820909999999999</v>
      </c>
      <c r="D35" s="196">
        <v>0.11782910000000001</v>
      </c>
      <c r="E35" s="196">
        <v>0.17740980000000001</v>
      </c>
      <c r="F35" s="59"/>
      <c r="G35" s="203">
        <v>2020</v>
      </c>
      <c r="H35" s="196">
        <v>0.13395650000000001</v>
      </c>
      <c r="I35" s="196">
        <v>7.8646499999999994E-2</v>
      </c>
      <c r="J35" s="196">
        <v>4.8563700000000001E-2</v>
      </c>
      <c r="K35" s="196">
        <v>0.34436919999999999</v>
      </c>
    </row>
    <row r="36" spans="1:11">
      <c r="A36" s="202">
        <v>2021</v>
      </c>
      <c r="B36" s="195">
        <v>0.2403323</v>
      </c>
      <c r="C36" s="195">
        <v>0.1253629</v>
      </c>
      <c r="D36" s="195">
        <v>0.1162387</v>
      </c>
      <c r="E36" s="195">
        <v>0.1825813</v>
      </c>
      <c r="F36" s="59"/>
      <c r="G36" s="202">
        <v>2021</v>
      </c>
      <c r="H36" s="195">
        <v>0.13197439999999999</v>
      </c>
      <c r="I36" s="195">
        <v>7.6789200000000002E-2</v>
      </c>
      <c r="J36" s="195">
        <v>4.75287E-2</v>
      </c>
      <c r="K36" s="195">
        <v>0.34623720000000002</v>
      </c>
    </row>
    <row r="37" spans="1:11">
      <c r="A37" s="203">
        <v>2022</v>
      </c>
      <c r="B37" s="196">
        <v>0.23781050000000001</v>
      </c>
      <c r="C37" s="196">
        <v>0.12226040000000001</v>
      </c>
      <c r="D37" s="196">
        <v>0.1151162</v>
      </c>
      <c r="E37" s="196">
        <v>0.18762609999999999</v>
      </c>
      <c r="F37" s="59"/>
      <c r="G37" s="203">
        <v>2022</v>
      </c>
      <c r="H37" s="196">
        <v>0.12976750000000001</v>
      </c>
      <c r="I37" s="196">
        <v>7.48138E-2</v>
      </c>
      <c r="J37" s="196">
        <v>4.6592399999999999E-2</v>
      </c>
      <c r="K37" s="196">
        <v>0.34756740000000003</v>
      </c>
    </row>
    <row r="38" spans="1:11">
      <c r="A38" s="202">
        <v>2023</v>
      </c>
      <c r="B38" s="195">
        <v>0.2350342</v>
      </c>
      <c r="C38" s="195">
        <v>0.1191946</v>
      </c>
      <c r="D38" s="195">
        <v>0.11417099999999999</v>
      </c>
      <c r="E38" s="195">
        <v>0.19247230000000001</v>
      </c>
      <c r="F38" s="59"/>
      <c r="G38" s="202">
        <v>2023</v>
      </c>
      <c r="H38" s="195">
        <v>0.12751219999999999</v>
      </c>
      <c r="I38" s="195">
        <v>7.2883000000000003E-2</v>
      </c>
      <c r="J38" s="195">
        <v>4.5712799999999998E-2</v>
      </c>
      <c r="K38" s="195">
        <v>0.34852379999999999</v>
      </c>
    </row>
    <row r="39" spans="1:11" ht="15" thickBot="1">
      <c r="A39" s="201">
        <v>2024</v>
      </c>
      <c r="B39" s="200">
        <v>0.23241729999999999</v>
      </c>
      <c r="C39" s="200">
        <v>0.1160723</v>
      </c>
      <c r="D39" s="200">
        <v>0.1132558</v>
      </c>
      <c r="E39" s="200">
        <v>0.19723460000000001</v>
      </c>
      <c r="F39" s="59"/>
      <c r="G39" s="201">
        <v>2024</v>
      </c>
      <c r="H39" s="200">
        <v>0.12531809999999999</v>
      </c>
      <c r="I39" s="200">
        <v>7.0956599999999995E-2</v>
      </c>
      <c r="J39" s="200">
        <v>4.4847900000000003E-2</v>
      </c>
      <c r="K39" s="200">
        <v>0.34923310000000002</v>
      </c>
    </row>
    <row r="40" spans="1:11" s="59" customFormat="1" thickTop="1">
      <c r="A40" s="58"/>
      <c r="G40" s="58"/>
    </row>
    <row r="41" spans="1:11" s="59" customFormat="1" ht="13.5">
      <c r="A41" s="198" t="s">
        <v>441</v>
      </c>
      <c r="B41" s="199"/>
      <c r="C41" s="199"/>
      <c r="D41" s="199"/>
      <c r="E41" s="199"/>
      <c r="G41" s="198"/>
      <c r="H41" s="199"/>
      <c r="I41" s="199"/>
      <c r="J41" s="199"/>
      <c r="K41" s="199"/>
    </row>
    <row r="42" spans="1:11" s="59" customFormat="1" ht="13.5">
      <c r="A42" s="58"/>
      <c r="G42" s="58"/>
    </row>
    <row r="43" spans="1:11" s="59" customFormat="1" ht="13.5">
      <c r="A43" s="198" t="s">
        <v>440</v>
      </c>
      <c r="G43" s="198"/>
    </row>
    <row r="44" spans="1:11" s="59" customFormat="1" ht="13.5">
      <c r="A44" s="58"/>
      <c r="G44" s="58"/>
    </row>
  </sheetData>
  <hyperlinks>
    <hyperlink ref="J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6"/>
  <sheetViews>
    <sheetView showZeros="0" zoomScaleNormal="100" workbookViewId="0"/>
  </sheetViews>
  <sheetFormatPr baseColWidth="10" defaultRowHeight="14.25"/>
  <cols>
    <col min="1" max="1" width="10.28515625" style="50" customWidth="1"/>
    <col min="2" max="4" width="22.28515625" style="49" customWidth="1"/>
    <col min="5" max="16384" width="11.42578125" style="49"/>
  </cols>
  <sheetData>
    <row r="1" spans="1:16" s="311" customFormat="1" ht="15">
      <c r="A1" s="197" t="s">
        <v>439</v>
      </c>
      <c r="B1" s="197"/>
      <c r="C1" s="197"/>
      <c r="D1" s="312" t="s">
        <v>531</v>
      </c>
      <c r="G1" s="197"/>
      <c r="H1" s="197"/>
      <c r="I1" s="197"/>
      <c r="J1" s="197"/>
      <c r="L1" s="197"/>
      <c r="M1" s="197"/>
      <c r="N1" s="197"/>
      <c r="O1" s="197"/>
      <c r="P1" s="197"/>
    </row>
    <row r="3" spans="1:16" s="45" customFormat="1" ht="13.5">
      <c r="A3" s="44" t="s">
        <v>461</v>
      </c>
      <c r="B3" s="44"/>
      <c r="C3" s="44"/>
      <c r="D3" s="44"/>
    </row>
    <row r="4" spans="1:16" ht="15" thickBot="1">
      <c r="A4" s="47" t="s">
        <v>460</v>
      </c>
      <c r="B4" s="48"/>
      <c r="C4" s="48"/>
      <c r="D4" s="48"/>
    </row>
    <row r="5" spans="1:16" s="139" customFormat="1" ht="29.1" customHeight="1" thickTop="1">
      <c r="A5" s="218"/>
      <c r="B5" s="217" t="s">
        <v>459</v>
      </c>
      <c r="C5" s="216" t="s">
        <v>458</v>
      </c>
      <c r="D5" s="215" t="s">
        <v>457</v>
      </c>
    </row>
    <row r="6" spans="1:16" ht="13.5" customHeight="1">
      <c r="A6" s="54" t="s">
        <v>456</v>
      </c>
      <c r="B6" s="214">
        <v>201</v>
      </c>
      <c r="C6" s="214">
        <v>258</v>
      </c>
      <c r="D6" s="213">
        <v>0.77906976744186052</v>
      </c>
    </row>
    <row r="7" spans="1:16" ht="13.5" customHeight="1">
      <c r="A7" s="52" t="s">
        <v>455</v>
      </c>
      <c r="B7" s="212">
        <v>214</v>
      </c>
      <c r="C7" s="212">
        <v>1183</v>
      </c>
      <c r="D7" s="211">
        <v>0.18089602704987301</v>
      </c>
    </row>
    <row r="8" spans="1:16" ht="13.5" customHeight="1">
      <c r="A8" s="54" t="s">
        <v>454</v>
      </c>
      <c r="B8" s="214">
        <v>228</v>
      </c>
      <c r="C8" s="214">
        <v>170</v>
      </c>
      <c r="D8" s="213">
        <v>1.3411764705882352</v>
      </c>
    </row>
    <row r="9" spans="1:16" ht="13.5" customHeight="1">
      <c r="A9" s="52" t="s">
        <v>453</v>
      </c>
      <c r="B9" s="212">
        <v>101</v>
      </c>
      <c r="C9" s="212">
        <v>249</v>
      </c>
      <c r="D9" s="211">
        <v>0.40562248995983935</v>
      </c>
    </row>
    <row r="10" spans="1:16" ht="13.5" customHeight="1">
      <c r="A10" s="54" t="s">
        <v>452</v>
      </c>
      <c r="B10" s="214">
        <v>79</v>
      </c>
      <c r="C10" s="214">
        <v>169</v>
      </c>
      <c r="D10" s="213">
        <v>0.46745562130177515</v>
      </c>
    </row>
    <row r="11" spans="1:16" ht="13.5" customHeight="1">
      <c r="A11" s="52" t="s">
        <v>451</v>
      </c>
      <c r="B11" s="212">
        <v>588</v>
      </c>
      <c r="C11" s="212">
        <v>296</v>
      </c>
      <c r="D11" s="211">
        <v>1.9864864864864864</v>
      </c>
    </row>
    <row r="12" spans="1:16" ht="13.5" customHeight="1" thickBot="1">
      <c r="A12" s="194" t="s">
        <v>450</v>
      </c>
      <c r="B12" s="210">
        <v>340</v>
      </c>
      <c r="C12" s="210">
        <v>398</v>
      </c>
      <c r="D12" s="209">
        <v>0.85427135678391963</v>
      </c>
    </row>
    <row r="13" spans="1:16" s="59" customFormat="1" thickTop="1">
      <c r="A13" s="58"/>
    </row>
    <row r="14" spans="1:16" s="60" customFormat="1" ht="13.5">
      <c r="A14" s="80" t="s">
        <v>449</v>
      </c>
      <c r="B14" s="192"/>
      <c r="C14" s="192"/>
      <c r="D14" s="192"/>
    </row>
    <row r="15" spans="1:16" s="59" customFormat="1" ht="13.5">
      <c r="A15" s="58"/>
    </row>
    <row r="16" spans="1:16" s="59" customFormat="1" ht="13.5">
      <c r="A16" s="80" t="s">
        <v>448</v>
      </c>
    </row>
    <row r="24" spans="3:6">
      <c r="C24" s="58"/>
      <c r="D24" s="59"/>
      <c r="E24" s="59"/>
      <c r="F24" s="59"/>
    </row>
    <row r="25" spans="3:6">
      <c r="C25" s="58"/>
      <c r="D25" s="59"/>
      <c r="E25" s="59"/>
      <c r="F25" s="59"/>
    </row>
    <row r="26" spans="3:6">
      <c r="C26" s="192"/>
      <c r="D26" s="192"/>
      <c r="E26" s="192"/>
      <c r="F26" s="192"/>
    </row>
  </sheetData>
  <hyperlinks>
    <hyperlink ref="D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36"/>
  <sheetViews>
    <sheetView showZeros="0" zoomScaleNormal="100" workbookViewId="0"/>
  </sheetViews>
  <sheetFormatPr baseColWidth="10" defaultRowHeight="14.25"/>
  <cols>
    <col min="1" max="1" width="10.28515625" style="50" customWidth="1"/>
    <col min="2" max="4" width="12" style="49" customWidth="1"/>
    <col min="5" max="16384" width="11.42578125" style="49"/>
  </cols>
  <sheetData>
    <row r="1" spans="1:16" s="311" customFormat="1" ht="15">
      <c r="A1" s="197" t="s">
        <v>439</v>
      </c>
      <c r="B1" s="197"/>
      <c r="C1" s="197"/>
      <c r="D1" s="197"/>
      <c r="E1" s="312" t="s">
        <v>531</v>
      </c>
      <c r="G1" s="197"/>
      <c r="H1" s="197"/>
      <c r="I1" s="197"/>
      <c r="J1" s="197"/>
      <c r="L1" s="197"/>
      <c r="M1" s="197"/>
      <c r="N1" s="197"/>
      <c r="O1" s="197"/>
      <c r="P1" s="197"/>
    </row>
    <row r="3" spans="1:16" s="45" customFormat="1" ht="13.5">
      <c r="A3" s="44" t="s">
        <v>603</v>
      </c>
      <c r="B3" s="44"/>
      <c r="C3" s="44"/>
      <c r="D3" s="44"/>
    </row>
    <row r="4" spans="1:16" ht="15" thickBot="1">
      <c r="A4" s="47" t="s">
        <v>465</v>
      </c>
      <c r="B4" s="48"/>
      <c r="C4" s="48"/>
      <c r="D4" s="48"/>
    </row>
    <row r="5" spans="1:16" ht="29.1" customHeight="1" thickTop="1">
      <c r="A5" s="58"/>
      <c r="B5" s="68" t="s">
        <v>122</v>
      </c>
      <c r="C5" s="68" t="s">
        <v>312</v>
      </c>
      <c r="D5" s="68" t="s">
        <v>195</v>
      </c>
    </row>
    <row r="6" spans="1:16" ht="13.5" customHeight="1">
      <c r="A6" s="52">
        <v>2009</v>
      </c>
      <c r="B6" s="220">
        <v>64.576583014684616</v>
      </c>
      <c r="C6" s="220">
        <v>71.324842026726785</v>
      </c>
      <c r="D6" s="220">
        <v>62.463267382853971</v>
      </c>
    </row>
    <row r="7" spans="1:16" ht="13.5" customHeight="1">
      <c r="A7" s="54">
        <v>2010</v>
      </c>
      <c r="B7" s="221">
        <v>78.665287105170151</v>
      </c>
      <c r="C7" s="221">
        <v>80.142744484250301</v>
      </c>
      <c r="D7" s="221">
        <v>72.880649599792065</v>
      </c>
    </row>
    <row r="8" spans="1:16" ht="13.5" customHeight="1">
      <c r="A8" s="52">
        <v>2011</v>
      </c>
      <c r="B8" s="220">
        <v>94.280250634619705</v>
      </c>
      <c r="C8" s="220">
        <v>94.184629412704126</v>
      </c>
      <c r="D8" s="220">
        <v>81.143999828774355</v>
      </c>
    </row>
    <row r="9" spans="1:16" ht="13.5" customHeight="1">
      <c r="A9" s="54">
        <v>2012</v>
      </c>
      <c r="B9" s="221">
        <v>95.169934128080712</v>
      </c>
      <c r="C9" s="221">
        <v>89.800120309056069</v>
      </c>
      <c r="D9" s="221">
        <v>82.323393708140145</v>
      </c>
    </row>
    <row r="10" spans="1:16" ht="13.5" customHeight="1">
      <c r="A10" s="52">
        <v>2013</v>
      </c>
      <c r="B10" s="220">
        <v>97.429501622698496</v>
      </c>
      <c r="C10" s="220">
        <v>93.949143992253966</v>
      </c>
      <c r="D10" s="220">
        <v>83.834719175293742</v>
      </c>
    </row>
    <row r="11" spans="1:16" ht="13.5" customHeight="1">
      <c r="A11" s="54">
        <v>2014</v>
      </c>
      <c r="B11" s="221">
        <v>97.603598856077895</v>
      </c>
      <c r="C11" s="221">
        <v>95.189941284790024</v>
      </c>
      <c r="D11" s="221">
        <v>85.363623656922243</v>
      </c>
    </row>
    <row r="12" spans="1:16" ht="13.5" customHeight="1">
      <c r="A12" s="52">
        <v>2015</v>
      </c>
      <c r="B12" s="220">
        <v>85.020337392757313</v>
      </c>
      <c r="C12" s="220">
        <v>83.31009450491247</v>
      </c>
      <c r="D12" s="220">
        <v>87.650775315766566</v>
      </c>
    </row>
    <row r="13" spans="1:16" ht="13.5" customHeight="1">
      <c r="A13" s="54">
        <v>2016</v>
      </c>
      <c r="B13" s="221">
        <v>82.361003823784586</v>
      </c>
      <c r="C13" s="221">
        <v>83.164353889196633</v>
      </c>
      <c r="D13" s="221">
        <v>87.375454938044513</v>
      </c>
    </row>
    <row r="14" spans="1:16" ht="13.5" customHeight="1">
      <c r="A14" s="52">
        <v>2017</v>
      </c>
      <c r="B14" s="220">
        <v>91.146274219980072</v>
      </c>
      <c r="C14" s="220">
        <v>91.358742527643486</v>
      </c>
      <c r="D14" s="220">
        <v>94.581705414818899</v>
      </c>
    </row>
    <row r="15" spans="1:16" ht="13.5" customHeight="1">
      <c r="A15" s="54">
        <v>2018</v>
      </c>
      <c r="B15" s="221">
        <v>100</v>
      </c>
      <c r="C15" s="221">
        <v>100</v>
      </c>
      <c r="D15" s="221">
        <v>100</v>
      </c>
    </row>
    <row r="16" spans="1:16" ht="13.5" customHeight="1">
      <c r="A16" s="52">
        <v>2019</v>
      </c>
      <c r="B16" s="220">
        <v>104.69642999999999</v>
      </c>
      <c r="C16" s="220">
        <v>99.709950000000006</v>
      </c>
      <c r="D16" s="220">
        <v>94.328150000000008</v>
      </c>
    </row>
    <row r="17" spans="1:4" ht="13.5" customHeight="1">
      <c r="A17" s="54">
        <v>2020</v>
      </c>
      <c r="B17" s="221">
        <v>104.80208963715599</v>
      </c>
      <c r="C17" s="221">
        <v>94.055269112565014</v>
      </c>
      <c r="D17" s="221">
        <v>96.483321839940004</v>
      </c>
    </row>
    <row r="18" spans="1:4" ht="13.5" customHeight="1">
      <c r="A18" s="52">
        <v>2021</v>
      </c>
      <c r="B18" s="220">
        <v>109.50595326696732</v>
      </c>
      <c r="C18" s="220">
        <v>98.125595533153458</v>
      </c>
      <c r="D18" s="220">
        <v>100.48356860508483</v>
      </c>
    </row>
    <row r="19" spans="1:4" ht="13.5" customHeight="1">
      <c r="A19" s="54">
        <v>2022</v>
      </c>
      <c r="B19" s="221">
        <v>114.28591002826114</v>
      </c>
      <c r="C19" s="221">
        <v>102.1863368656615</v>
      </c>
      <c r="D19" s="221">
        <v>104.39490156139462</v>
      </c>
    </row>
    <row r="20" spans="1:4" ht="13.5" customHeight="1">
      <c r="A20" s="52">
        <v>2023</v>
      </c>
      <c r="B20" s="220">
        <v>119.50401039410448</v>
      </c>
      <c r="C20" s="220">
        <v>106.4351630034662</v>
      </c>
      <c r="D20" s="220">
        <v>108.52493089900588</v>
      </c>
    </row>
    <row r="21" spans="1:4" s="205" customFormat="1" ht="13.5" customHeight="1" thickBot="1">
      <c r="A21" s="194">
        <v>2024</v>
      </c>
      <c r="B21" s="219">
        <v>125.13439404221856</v>
      </c>
      <c r="C21" s="219">
        <v>111.0682430749419</v>
      </c>
      <c r="D21" s="219">
        <v>112.94637766624156</v>
      </c>
    </row>
    <row r="22" spans="1:4" s="59" customFormat="1" thickTop="1">
      <c r="A22" s="58"/>
    </row>
    <row r="23" spans="1:4" s="59" customFormat="1" ht="13.5" customHeight="1">
      <c r="A23" s="80" t="s">
        <v>464</v>
      </c>
      <c r="B23" s="80"/>
      <c r="C23" s="80"/>
      <c r="D23" s="80"/>
    </row>
    <row r="24" spans="1:4" s="59" customFormat="1" ht="13.5">
      <c r="A24" s="192"/>
      <c r="B24" s="192"/>
      <c r="C24" s="192"/>
      <c r="D24" s="192"/>
    </row>
    <row r="25" spans="1:4">
      <c r="A25" s="80" t="s">
        <v>463</v>
      </c>
      <c r="B25" s="80"/>
      <c r="C25" s="80"/>
      <c r="D25" s="80"/>
    </row>
    <row r="26" spans="1:4">
      <c r="A26" s="80" t="s">
        <v>462</v>
      </c>
      <c r="B26" s="80"/>
      <c r="C26" s="80"/>
      <c r="D26" s="80"/>
    </row>
    <row r="34" spans="3:6">
      <c r="C34" s="58"/>
      <c r="D34" s="59"/>
      <c r="E34" s="59"/>
      <c r="F34" s="59"/>
    </row>
    <row r="35" spans="3:6">
      <c r="C35" s="58"/>
      <c r="D35" s="59"/>
      <c r="E35" s="59"/>
      <c r="F35" s="59"/>
    </row>
    <row r="36" spans="3:6">
      <c r="C36" s="192"/>
      <c r="D36" s="192"/>
      <c r="E36" s="192"/>
      <c r="F36" s="192"/>
    </row>
  </sheetData>
  <hyperlinks>
    <hyperlink ref="E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"/>
  <sheetViews>
    <sheetView showZeros="0" zoomScaleNormal="100" workbookViewId="0"/>
  </sheetViews>
  <sheetFormatPr baseColWidth="10" defaultRowHeight="14.25"/>
  <cols>
    <col min="1" max="1" width="35.28515625" style="49" customWidth="1"/>
    <col min="2" max="2" width="8.140625" style="49" customWidth="1"/>
    <col min="3" max="4" width="13.5703125" style="49" customWidth="1"/>
    <col min="5" max="5" width="8.140625" style="49" customWidth="1"/>
    <col min="6" max="7" width="13.5703125" style="49" customWidth="1"/>
    <col min="8" max="8" width="8.140625" style="49" customWidth="1"/>
    <col min="9" max="9" width="13.5703125" style="49" customWidth="1"/>
    <col min="10" max="16384" width="11.42578125" style="49"/>
  </cols>
  <sheetData>
    <row r="1" spans="1:14" s="311" customFormat="1" ht="15">
      <c r="A1" s="197" t="s">
        <v>439</v>
      </c>
      <c r="B1" s="197"/>
      <c r="C1" s="197"/>
      <c r="D1" s="197"/>
      <c r="H1" s="312" t="s">
        <v>531</v>
      </c>
      <c r="I1" s="197"/>
      <c r="J1" s="197"/>
      <c r="L1" s="197"/>
      <c r="M1" s="197"/>
      <c r="N1" s="197"/>
    </row>
    <row r="3" spans="1:14" s="45" customFormat="1" ht="13.5">
      <c r="A3" s="208" t="s">
        <v>498</v>
      </c>
    </row>
    <row r="4" spans="1:14" ht="15" thickBot="1"/>
    <row r="5" spans="1:14" s="230" customFormat="1" ht="17.25" customHeight="1" thickTop="1">
      <c r="A5" s="235"/>
      <c r="B5" s="235" t="s">
        <v>47</v>
      </c>
      <c r="C5" s="235" t="s">
        <v>47</v>
      </c>
      <c r="D5" s="235" t="s">
        <v>47</v>
      </c>
      <c r="E5" s="235" t="s">
        <v>39</v>
      </c>
      <c r="F5" s="235" t="s">
        <v>39</v>
      </c>
      <c r="G5" s="235" t="s">
        <v>39</v>
      </c>
      <c r="H5" s="235" t="s">
        <v>122</v>
      </c>
      <c r="I5" s="235" t="s">
        <v>122</v>
      </c>
    </row>
    <row r="6" spans="1:14" s="230" customFormat="1" ht="72.75" customHeight="1">
      <c r="A6" s="234"/>
      <c r="B6" s="233" t="s">
        <v>495</v>
      </c>
      <c r="C6" s="232" t="s">
        <v>497</v>
      </c>
      <c r="D6" s="232" t="s">
        <v>496</v>
      </c>
      <c r="E6" s="233" t="s">
        <v>495</v>
      </c>
      <c r="F6" s="232" t="s">
        <v>497</v>
      </c>
      <c r="G6" s="232" t="s">
        <v>496</v>
      </c>
      <c r="H6" s="231" t="s">
        <v>495</v>
      </c>
      <c r="I6" s="231" t="s">
        <v>494</v>
      </c>
    </row>
    <row r="7" spans="1:14">
      <c r="A7" s="229" t="s">
        <v>493</v>
      </c>
      <c r="B7" s="271">
        <v>228</v>
      </c>
      <c r="C7" s="272">
        <v>27.602905569007262</v>
      </c>
      <c r="D7" s="272">
        <v>3.512014787430684</v>
      </c>
      <c r="E7" s="285">
        <v>768</v>
      </c>
      <c r="F7" s="272">
        <v>35.804195804195807</v>
      </c>
      <c r="G7" s="272">
        <v>11.829944547134936</v>
      </c>
      <c r="H7" s="285">
        <v>6492</v>
      </c>
      <c r="I7" s="272">
        <v>34.633235529474526</v>
      </c>
    </row>
    <row r="8" spans="1:14">
      <c r="A8" s="227" t="s">
        <v>492</v>
      </c>
      <c r="B8" s="273">
        <v>3</v>
      </c>
      <c r="C8" s="274">
        <v>0.36319612590799033</v>
      </c>
      <c r="D8" s="275">
        <v>6.9767441860465116</v>
      </c>
      <c r="E8" s="286">
        <v>2</v>
      </c>
      <c r="F8" s="274">
        <v>9.3240093240093247E-2</v>
      </c>
      <c r="G8" s="274">
        <v>4.6511627906976747</v>
      </c>
      <c r="H8" s="290">
        <v>43</v>
      </c>
      <c r="I8" s="275">
        <v>0.22939450520138704</v>
      </c>
    </row>
    <row r="9" spans="1:14">
      <c r="A9" s="226" t="s">
        <v>491</v>
      </c>
      <c r="B9" s="212">
        <v>43</v>
      </c>
      <c r="C9" s="220">
        <v>5.2058111380145284</v>
      </c>
      <c r="D9" s="220">
        <v>1.6104868913857677</v>
      </c>
      <c r="E9" s="248">
        <v>17</v>
      </c>
      <c r="F9" s="220">
        <v>0.79254079254079257</v>
      </c>
      <c r="G9" s="220">
        <v>0.63670411985018727</v>
      </c>
      <c r="H9" s="248">
        <v>2670</v>
      </c>
      <c r="I9" s="220">
        <v>14.243798346225661</v>
      </c>
    </row>
    <row r="10" spans="1:14">
      <c r="A10" s="227" t="s">
        <v>490</v>
      </c>
      <c r="B10" s="273">
        <v>182</v>
      </c>
      <c r="C10" s="274">
        <v>22.033898305084744</v>
      </c>
      <c r="D10" s="275">
        <v>4.8160889124106907</v>
      </c>
      <c r="E10" s="286">
        <v>749</v>
      </c>
      <c r="F10" s="274">
        <v>34.918414918414918</v>
      </c>
      <c r="G10" s="274">
        <v>19.82005821645938</v>
      </c>
      <c r="H10" s="290">
        <v>3779</v>
      </c>
      <c r="I10" s="275">
        <v>20.160042678047478</v>
      </c>
    </row>
    <row r="11" spans="1:14">
      <c r="A11" s="229" t="s">
        <v>489</v>
      </c>
      <c r="B11" s="271">
        <v>147</v>
      </c>
      <c r="C11" s="272">
        <v>17.796610169491526</v>
      </c>
      <c r="D11" s="272">
        <v>5.6954668733049205</v>
      </c>
      <c r="E11" s="285">
        <v>567</v>
      </c>
      <c r="F11" s="272">
        <v>26.433566433566437</v>
      </c>
      <c r="G11" s="272">
        <v>21.968229368461838</v>
      </c>
      <c r="H11" s="285">
        <v>2581</v>
      </c>
      <c r="I11" s="272">
        <v>13.769005068018139</v>
      </c>
    </row>
    <row r="12" spans="1:14">
      <c r="A12" s="227" t="s">
        <v>488</v>
      </c>
      <c r="B12" s="273">
        <v>7</v>
      </c>
      <c r="C12" s="274">
        <v>0.84745762711864403</v>
      </c>
      <c r="D12" s="275">
        <v>1.66270783847981</v>
      </c>
      <c r="E12" s="286">
        <v>36</v>
      </c>
      <c r="F12" s="274">
        <v>1.6783216783216783</v>
      </c>
      <c r="G12" s="274">
        <v>8.5510688836104514</v>
      </c>
      <c r="H12" s="290">
        <v>421</v>
      </c>
      <c r="I12" s="275">
        <v>2.2459322485996265</v>
      </c>
    </row>
    <row r="13" spans="1:14">
      <c r="A13" s="226" t="s">
        <v>487</v>
      </c>
      <c r="B13" s="212">
        <v>10</v>
      </c>
      <c r="C13" s="220">
        <v>1.2106537530266344</v>
      </c>
      <c r="D13" s="220">
        <v>1.41643059490085</v>
      </c>
      <c r="E13" s="248">
        <v>464</v>
      </c>
      <c r="F13" s="220">
        <v>21.631701631701635</v>
      </c>
      <c r="G13" s="220">
        <v>65.722379603399446</v>
      </c>
      <c r="H13" s="248">
        <v>706</v>
      </c>
      <c r="I13" s="220">
        <v>3.7663376900506798</v>
      </c>
    </row>
    <row r="14" spans="1:14">
      <c r="A14" s="227" t="s">
        <v>486</v>
      </c>
      <c r="B14" s="273">
        <v>1</v>
      </c>
      <c r="C14" s="274">
        <v>0.12106537530266344</v>
      </c>
      <c r="D14" s="275">
        <v>11.111111111111111</v>
      </c>
      <c r="E14" s="286">
        <v>2</v>
      </c>
      <c r="F14" s="274">
        <v>9.3240093240093247E-2</v>
      </c>
      <c r="G14" s="274">
        <v>22.222222222222221</v>
      </c>
      <c r="H14" s="290">
        <v>9</v>
      </c>
      <c r="I14" s="275">
        <v>4.8012803414243799E-2</v>
      </c>
    </row>
    <row r="15" spans="1:14">
      <c r="A15" s="226" t="s">
        <v>485</v>
      </c>
      <c r="B15" s="212">
        <v>97</v>
      </c>
      <c r="C15" s="220">
        <v>11.743341404358354</v>
      </c>
      <c r="D15" s="220">
        <v>14.160583941605839</v>
      </c>
      <c r="E15" s="248">
        <v>27</v>
      </c>
      <c r="F15" s="220">
        <v>1.2587412587412588</v>
      </c>
      <c r="G15" s="220">
        <v>3.9416058394160585</v>
      </c>
      <c r="H15" s="248">
        <v>685</v>
      </c>
      <c r="I15" s="220">
        <v>3.6543078154174444</v>
      </c>
    </row>
    <row r="16" spans="1:14">
      <c r="A16" s="227" t="s">
        <v>484</v>
      </c>
      <c r="B16" s="273">
        <v>23</v>
      </c>
      <c r="C16" s="274">
        <v>2.7845036319612588</v>
      </c>
      <c r="D16" s="275">
        <v>3.87858347386172</v>
      </c>
      <c r="E16" s="286">
        <v>37</v>
      </c>
      <c r="F16" s="274">
        <v>1.7249417249417249</v>
      </c>
      <c r="G16" s="274">
        <v>6.2394603709949408</v>
      </c>
      <c r="H16" s="290">
        <v>593</v>
      </c>
      <c r="I16" s="275">
        <v>3.1635102694051747</v>
      </c>
    </row>
    <row r="17" spans="1:9">
      <c r="A17" s="226" t="s">
        <v>483</v>
      </c>
      <c r="B17" s="212">
        <v>9</v>
      </c>
      <c r="C17" s="220">
        <v>1.0895883777239708</v>
      </c>
      <c r="D17" s="220">
        <v>6.6176470588235299</v>
      </c>
      <c r="E17" s="248">
        <v>1</v>
      </c>
      <c r="F17" s="220">
        <v>4.6620046620046623E-2</v>
      </c>
      <c r="G17" s="220">
        <v>0.73529411764705876</v>
      </c>
      <c r="H17" s="248">
        <v>136</v>
      </c>
      <c r="I17" s="220">
        <v>0.72552680714857298</v>
      </c>
    </row>
    <row r="18" spans="1:9" s="157" customFormat="1">
      <c r="A18" s="228" t="s">
        <v>482</v>
      </c>
      <c r="B18" s="277">
        <v>269</v>
      </c>
      <c r="C18" s="278">
        <v>32.566585956416468</v>
      </c>
      <c r="D18" s="278">
        <v>3.4473920287069073</v>
      </c>
      <c r="E18" s="287">
        <v>710</v>
      </c>
      <c r="F18" s="278">
        <v>33.100233100233098</v>
      </c>
      <c r="G18" s="278">
        <v>9.0990644623862629</v>
      </c>
      <c r="H18" s="287">
        <v>7803</v>
      </c>
      <c r="I18" s="278">
        <v>41.627100560149373</v>
      </c>
    </row>
    <row r="19" spans="1:9">
      <c r="A19" s="226" t="s">
        <v>481</v>
      </c>
      <c r="B19" s="212">
        <v>99</v>
      </c>
      <c r="C19" s="220">
        <v>11.985472154963681</v>
      </c>
      <c r="D19" s="220">
        <v>2.185430463576159</v>
      </c>
      <c r="E19" s="248">
        <v>272</v>
      </c>
      <c r="F19" s="220">
        <v>12.680652680652681</v>
      </c>
      <c r="G19" s="220">
        <v>6.0044150110375272</v>
      </c>
      <c r="H19" s="248">
        <v>4530</v>
      </c>
      <c r="I19" s="220">
        <v>24.166444385169378</v>
      </c>
    </row>
    <row r="20" spans="1:9">
      <c r="A20" s="227" t="s">
        <v>480</v>
      </c>
      <c r="B20" s="273">
        <v>98</v>
      </c>
      <c r="C20" s="274">
        <v>11.864406779661017</v>
      </c>
      <c r="D20" s="275">
        <v>4.1525423728813555</v>
      </c>
      <c r="E20" s="286">
        <v>417</v>
      </c>
      <c r="F20" s="274">
        <v>19.44055944055944</v>
      </c>
      <c r="G20" s="274">
        <v>17.669491525423727</v>
      </c>
      <c r="H20" s="290">
        <v>2360</v>
      </c>
      <c r="I20" s="275">
        <v>12.590024006401707</v>
      </c>
    </row>
    <row r="21" spans="1:9">
      <c r="A21" s="226" t="s">
        <v>479</v>
      </c>
      <c r="B21" s="212">
        <v>47</v>
      </c>
      <c r="C21" s="220">
        <v>5.690072639225181</v>
      </c>
      <c r="D21" s="220">
        <v>7.2868217054263562</v>
      </c>
      <c r="E21" s="248">
        <v>2</v>
      </c>
      <c r="F21" s="220">
        <v>9.3240093240093247E-2</v>
      </c>
      <c r="G21" s="220">
        <v>0.31007751937984496</v>
      </c>
      <c r="H21" s="248">
        <v>645</v>
      </c>
      <c r="I21" s="220">
        <v>3.4409175780208057</v>
      </c>
    </row>
    <row r="22" spans="1:9">
      <c r="A22" s="227" t="s">
        <v>478</v>
      </c>
      <c r="B22" s="273">
        <v>24</v>
      </c>
      <c r="C22" s="274">
        <v>2.9055690072639226</v>
      </c>
      <c r="D22" s="275">
        <v>14.545454545454545</v>
      </c>
      <c r="E22" s="286">
        <v>3</v>
      </c>
      <c r="F22" s="274">
        <v>0.13986013986013987</v>
      </c>
      <c r="G22" s="274">
        <v>1.8181818181818181</v>
      </c>
      <c r="H22" s="290">
        <v>165</v>
      </c>
      <c r="I22" s="275">
        <v>0.88023472926113622</v>
      </c>
    </row>
    <row r="23" spans="1:9">
      <c r="A23" s="226" t="s">
        <v>477</v>
      </c>
      <c r="B23" s="212">
        <v>1</v>
      </c>
      <c r="C23" s="220">
        <v>0.12106537530266344</v>
      </c>
      <c r="D23" s="220">
        <v>0.97087378640776689</v>
      </c>
      <c r="E23" s="248">
        <v>16</v>
      </c>
      <c r="F23" s="220">
        <v>0.74592074592074598</v>
      </c>
      <c r="G23" s="220">
        <v>15.53398058252427</v>
      </c>
      <c r="H23" s="248">
        <v>103</v>
      </c>
      <c r="I23" s="220">
        <v>0.54947986129634574</v>
      </c>
    </row>
    <row r="24" spans="1:9" s="157" customFormat="1">
      <c r="A24" s="228" t="s">
        <v>476</v>
      </c>
      <c r="B24" s="277">
        <v>160</v>
      </c>
      <c r="C24" s="278">
        <v>19.37046004842615</v>
      </c>
      <c r="D24" s="278">
        <v>11.204481792717088</v>
      </c>
      <c r="E24" s="287">
        <v>49</v>
      </c>
      <c r="F24" s="278">
        <v>2.2843822843822843</v>
      </c>
      <c r="G24" s="278">
        <v>3.4313725490196081</v>
      </c>
      <c r="H24" s="287">
        <v>1428</v>
      </c>
      <c r="I24" s="278">
        <v>7.6180314750600164</v>
      </c>
    </row>
    <row r="25" spans="1:9">
      <c r="A25" s="226" t="s">
        <v>475</v>
      </c>
      <c r="B25" s="212" t="s">
        <v>127</v>
      </c>
      <c r="C25" s="220" t="s">
        <v>127</v>
      </c>
      <c r="D25" s="220" t="s">
        <v>127</v>
      </c>
      <c r="E25" s="248">
        <v>3</v>
      </c>
      <c r="F25" s="220">
        <v>0.13986013986013987</v>
      </c>
      <c r="G25" s="220">
        <v>14.285714285714285</v>
      </c>
      <c r="H25" s="248">
        <v>21</v>
      </c>
      <c r="I25" s="220">
        <v>0.11202987463323553</v>
      </c>
    </row>
    <row r="26" spans="1:9">
      <c r="A26" s="227" t="s">
        <v>474</v>
      </c>
      <c r="B26" s="273">
        <v>58</v>
      </c>
      <c r="C26" s="274">
        <v>7.021791767554479</v>
      </c>
      <c r="D26" s="275">
        <v>9.3548387096774199</v>
      </c>
      <c r="E26" s="286">
        <v>12</v>
      </c>
      <c r="F26" s="274">
        <v>0.55944055944055948</v>
      </c>
      <c r="G26" s="274">
        <v>1.935483870967742</v>
      </c>
      <c r="H26" s="290">
        <v>620</v>
      </c>
      <c r="I26" s="275">
        <v>3.3075486796479066</v>
      </c>
    </row>
    <row r="27" spans="1:9">
      <c r="A27" s="226" t="s">
        <v>473</v>
      </c>
      <c r="B27" s="212">
        <v>3</v>
      </c>
      <c r="C27" s="220">
        <v>0.36319612590799033</v>
      </c>
      <c r="D27" s="220">
        <v>11.111111111111111</v>
      </c>
      <c r="E27" s="248">
        <v>5</v>
      </c>
      <c r="F27" s="220">
        <v>0.23310023310023309</v>
      </c>
      <c r="G27" s="220">
        <v>18.518518518518519</v>
      </c>
      <c r="H27" s="248">
        <v>27</v>
      </c>
      <c r="I27" s="220">
        <v>0.1440384102427314</v>
      </c>
    </row>
    <row r="28" spans="1:9">
      <c r="A28" s="227" t="s">
        <v>472</v>
      </c>
      <c r="B28" s="273">
        <v>6</v>
      </c>
      <c r="C28" s="274">
        <v>0.72639225181598066</v>
      </c>
      <c r="D28" s="275">
        <v>2.9850746268656714</v>
      </c>
      <c r="E28" s="286">
        <v>6</v>
      </c>
      <c r="F28" s="274">
        <v>0.27972027972027974</v>
      </c>
      <c r="G28" s="274">
        <v>2.9850746268656714</v>
      </c>
      <c r="H28" s="290">
        <v>201</v>
      </c>
      <c r="I28" s="275">
        <v>1.0722859429181115</v>
      </c>
    </row>
    <row r="29" spans="1:9">
      <c r="A29" s="226" t="s">
        <v>471</v>
      </c>
      <c r="B29" s="212">
        <v>12</v>
      </c>
      <c r="C29" s="220">
        <v>1.4527845036319613</v>
      </c>
      <c r="D29" s="220">
        <v>6.6298342541436464</v>
      </c>
      <c r="E29" s="248">
        <v>14</v>
      </c>
      <c r="F29" s="220">
        <v>0.65268065268065267</v>
      </c>
      <c r="G29" s="220">
        <v>7.7348066298342539</v>
      </c>
      <c r="H29" s="248">
        <v>181</v>
      </c>
      <c r="I29" s="220">
        <v>0.96559082421979192</v>
      </c>
    </row>
    <row r="30" spans="1:9">
      <c r="A30" s="227" t="s">
        <v>470</v>
      </c>
      <c r="B30" s="273">
        <v>61</v>
      </c>
      <c r="C30" s="274">
        <v>7.3849878934624691</v>
      </c>
      <c r="D30" s="275">
        <v>23.828125</v>
      </c>
      <c r="E30" s="286">
        <v>4</v>
      </c>
      <c r="F30" s="274">
        <v>0.18648018648018649</v>
      </c>
      <c r="G30" s="274">
        <v>1.5625</v>
      </c>
      <c r="H30" s="290">
        <v>256</v>
      </c>
      <c r="I30" s="275">
        <v>1.3656975193384902</v>
      </c>
    </row>
    <row r="31" spans="1:9">
      <c r="A31" s="226" t="s">
        <v>469</v>
      </c>
      <c r="B31" s="212">
        <v>20</v>
      </c>
      <c r="C31" s="220">
        <v>2.4213075060532687</v>
      </c>
      <c r="D31" s="220">
        <v>16.393442622950818</v>
      </c>
      <c r="E31" s="248">
        <v>5</v>
      </c>
      <c r="F31" s="220">
        <v>0.23310023310023309</v>
      </c>
      <c r="G31" s="220">
        <v>4.0983606557377046</v>
      </c>
      <c r="H31" s="248">
        <v>122</v>
      </c>
      <c r="I31" s="220">
        <v>0.65084022405974928</v>
      </c>
    </row>
    <row r="32" spans="1:9">
      <c r="A32" s="225" t="s">
        <v>468</v>
      </c>
      <c r="B32" s="279">
        <v>22</v>
      </c>
      <c r="C32" s="280">
        <v>2.6634382566585959</v>
      </c>
      <c r="D32" s="281">
        <v>4.9886621315192743</v>
      </c>
      <c r="E32" s="288">
        <v>51</v>
      </c>
      <c r="F32" s="280">
        <v>2.3776223776223775</v>
      </c>
      <c r="G32" s="280">
        <v>11.564625850340136</v>
      </c>
      <c r="H32" s="291">
        <v>441</v>
      </c>
      <c r="I32" s="281">
        <v>2.3526273672979459</v>
      </c>
    </row>
    <row r="33" spans="1:9" ht="15" thickBot="1">
      <c r="A33" s="224" t="s">
        <v>20</v>
      </c>
      <c r="B33" s="283">
        <v>826</v>
      </c>
      <c r="C33" s="284">
        <v>100.00000000000001</v>
      </c>
      <c r="D33" s="284">
        <v>4.4065084022405978</v>
      </c>
      <c r="E33" s="289">
        <v>2145</v>
      </c>
      <c r="F33" s="284">
        <v>100</v>
      </c>
      <c r="G33" s="284">
        <v>11.443051480394772</v>
      </c>
      <c r="H33" s="289">
        <v>18745</v>
      </c>
      <c r="I33" s="284">
        <v>100</v>
      </c>
    </row>
    <row r="34" spans="1:9" s="59" customFormat="1" thickTop="1">
      <c r="A34" s="223"/>
      <c r="B34" s="223"/>
      <c r="C34" s="223"/>
      <c r="D34" s="223"/>
      <c r="E34" s="223"/>
      <c r="F34" s="223"/>
      <c r="G34" s="223"/>
      <c r="H34" s="223"/>
      <c r="I34" s="223"/>
    </row>
    <row r="35" spans="1:9" s="59" customFormat="1" ht="13.5">
      <c r="A35" s="59" t="s">
        <v>467</v>
      </c>
    </row>
    <row r="36" spans="1:9" s="59" customFormat="1" ht="13.5"/>
    <row r="37" spans="1:9" s="59" customFormat="1" ht="13.5">
      <c r="A37" s="222" t="s">
        <v>466</v>
      </c>
    </row>
    <row r="38" spans="1:9" s="59" customFormat="1" ht="13.5"/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89" orientation="landscape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7"/>
  <sheetViews>
    <sheetView showZeros="0" topLeftCell="A4" zoomScaleNormal="100" workbookViewId="0"/>
  </sheetViews>
  <sheetFormatPr baseColWidth="10" defaultRowHeight="14.25"/>
  <cols>
    <col min="1" max="1" width="35.28515625" style="49" customWidth="1"/>
    <col min="2" max="7" width="15.28515625" style="49" customWidth="1"/>
    <col min="8" max="16384" width="11.42578125" style="49"/>
  </cols>
  <sheetData>
    <row r="1" spans="1:8" s="311" customFormat="1" ht="15">
      <c r="A1" s="197" t="s">
        <v>439</v>
      </c>
      <c r="B1" s="197"/>
      <c r="C1" s="197"/>
      <c r="D1" s="197"/>
      <c r="G1" s="312" t="s">
        <v>531</v>
      </c>
      <c r="H1" s="197"/>
    </row>
    <row r="3" spans="1:8" s="45" customFormat="1" ht="13.5">
      <c r="A3" s="208" t="s">
        <v>504</v>
      </c>
    </row>
    <row r="4" spans="1:8" ht="15" thickBot="1"/>
    <row r="5" spans="1:8" s="64" customFormat="1" ht="17.25" customHeight="1" thickTop="1">
      <c r="A5" s="238"/>
      <c r="B5" s="235" t="s">
        <v>503</v>
      </c>
      <c r="C5" s="235" t="s">
        <v>503</v>
      </c>
      <c r="D5" s="235" t="s">
        <v>503</v>
      </c>
      <c r="E5" s="235" t="s">
        <v>502</v>
      </c>
      <c r="F5" s="235" t="s">
        <v>502</v>
      </c>
      <c r="G5" s="235" t="s">
        <v>502</v>
      </c>
    </row>
    <row r="6" spans="1:8" s="64" customFormat="1" ht="59.25" customHeight="1">
      <c r="A6" s="237"/>
      <c r="B6" s="233" t="s">
        <v>495</v>
      </c>
      <c r="C6" s="232" t="s">
        <v>500</v>
      </c>
      <c r="D6" s="232" t="s">
        <v>501</v>
      </c>
      <c r="E6" s="233" t="s">
        <v>495</v>
      </c>
      <c r="F6" s="232" t="s">
        <v>500</v>
      </c>
      <c r="G6" s="232" t="s">
        <v>499</v>
      </c>
    </row>
    <row r="7" spans="1:8">
      <c r="A7" s="229" t="s">
        <v>493</v>
      </c>
      <c r="B7" s="271">
        <v>95</v>
      </c>
      <c r="C7" s="272">
        <v>20.084566596194502</v>
      </c>
      <c r="D7" s="272">
        <v>41.666666666666671</v>
      </c>
      <c r="E7" s="285">
        <v>284</v>
      </c>
      <c r="F7" s="272">
        <v>22.397476340694006</v>
      </c>
      <c r="G7" s="271">
        <v>36.979166666666671</v>
      </c>
    </row>
    <row r="8" spans="1:8">
      <c r="A8" s="227" t="s">
        <v>492</v>
      </c>
      <c r="B8" s="273">
        <v>2</v>
      </c>
      <c r="C8" s="274">
        <v>0.42283298097251587</v>
      </c>
      <c r="D8" s="275">
        <v>66.666666666666657</v>
      </c>
      <c r="E8" s="292">
        <v>1</v>
      </c>
      <c r="F8" s="274">
        <v>7.8864353312302835E-2</v>
      </c>
      <c r="G8" s="276">
        <v>50</v>
      </c>
    </row>
    <row r="9" spans="1:8">
      <c r="A9" s="226" t="s">
        <v>491</v>
      </c>
      <c r="B9" s="212">
        <v>24</v>
      </c>
      <c r="C9" s="220">
        <v>5.07399577167019</v>
      </c>
      <c r="D9" s="220">
        <v>55.813953488372093</v>
      </c>
      <c r="E9" s="248">
        <v>6</v>
      </c>
      <c r="F9" s="220">
        <v>0.47318611987381703</v>
      </c>
      <c r="G9" s="212">
        <v>35.294117647058826</v>
      </c>
    </row>
    <row r="10" spans="1:8">
      <c r="A10" s="227" t="s">
        <v>490</v>
      </c>
      <c r="B10" s="273">
        <v>69</v>
      </c>
      <c r="C10" s="274">
        <v>14.587737843551796</v>
      </c>
      <c r="D10" s="275">
        <v>37.912087912087912</v>
      </c>
      <c r="E10" s="292">
        <v>277</v>
      </c>
      <c r="F10" s="274">
        <v>21.845425867507888</v>
      </c>
      <c r="G10" s="276">
        <v>36.982643524699597</v>
      </c>
    </row>
    <row r="11" spans="1:8">
      <c r="A11" s="229" t="s">
        <v>489</v>
      </c>
      <c r="B11" s="271">
        <v>38</v>
      </c>
      <c r="C11" s="272">
        <v>8.0338266384777999</v>
      </c>
      <c r="D11" s="272">
        <v>25.850340136054424</v>
      </c>
      <c r="E11" s="285">
        <v>448</v>
      </c>
      <c r="F11" s="272">
        <v>35.331230283911673</v>
      </c>
      <c r="G11" s="271">
        <v>79.012345679012341</v>
      </c>
    </row>
    <row r="12" spans="1:8">
      <c r="A12" s="227" t="s">
        <v>488</v>
      </c>
      <c r="B12" s="273">
        <v>6</v>
      </c>
      <c r="C12" s="274">
        <v>1.2684989429175475</v>
      </c>
      <c r="D12" s="275">
        <v>85.714285714285708</v>
      </c>
      <c r="E12" s="292">
        <v>26</v>
      </c>
      <c r="F12" s="274">
        <v>2.0504731861198739</v>
      </c>
      <c r="G12" s="276">
        <v>72.222222222222214</v>
      </c>
    </row>
    <row r="13" spans="1:8">
      <c r="A13" s="226" t="s">
        <v>487</v>
      </c>
      <c r="B13" s="212">
        <v>5</v>
      </c>
      <c r="C13" s="220">
        <v>1.0570824524312896</v>
      </c>
      <c r="D13" s="220">
        <v>50</v>
      </c>
      <c r="E13" s="248">
        <v>389</v>
      </c>
      <c r="F13" s="220">
        <v>30.678233438485801</v>
      </c>
      <c r="G13" s="212">
        <v>83.83620689655173</v>
      </c>
    </row>
    <row r="14" spans="1:8">
      <c r="A14" s="227" t="s">
        <v>486</v>
      </c>
      <c r="B14" s="273" t="s">
        <v>127</v>
      </c>
      <c r="C14" s="274" t="s">
        <v>127</v>
      </c>
      <c r="D14" s="275" t="s">
        <v>127</v>
      </c>
      <c r="E14" s="292" t="s">
        <v>127</v>
      </c>
      <c r="F14" s="274" t="s">
        <v>127</v>
      </c>
      <c r="G14" s="276" t="s">
        <v>127</v>
      </c>
    </row>
    <row r="15" spans="1:8">
      <c r="A15" s="226" t="s">
        <v>485</v>
      </c>
      <c r="B15" s="212">
        <v>13</v>
      </c>
      <c r="C15" s="220">
        <v>2.7484143763213531</v>
      </c>
      <c r="D15" s="220">
        <v>13.402061855670103</v>
      </c>
      <c r="E15" s="248">
        <v>8</v>
      </c>
      <c r="F15" s="220">
        <v>0.63091482649842268</v>
      </c>
      <c r="G15" s="212">
        <v>29.629629629629626</v>
      </c>
    </row>
    <row r="16" spans="1:8">
      <c r="A16" s="227" t="s">
        <v>484</v>
      </c>
      <c r="B16" s="273">
        <v>14</v>
      </c>
      <c r="C16" s="274">
        <v>2.9598308668076108</v>
      </c>
      <c r="D16" s="275">
        <v>60.869565217391312</v>
      </c>
      <c r="E16" s="292">
        <v>25</v>
      </c>
      <c r="F16" s="274">
        <v>1.9716088328075709</v>
      </c>
      <c r="G16" s="276">
        <v>67.567567567567565</v>
      </c>
    </row>
    <row r="17" spans="1:7">
      <c r="A17" s="226" t="s">
        <v>483</v>
      </c>
      <c r="B17" s="212" t="s">
        <v>127</v>
      </c>
      <c r="C17" s="220" t="s">
        <v>127</v>
      </c>
      <c r="D17" s="220" t="s">
        <v>127</v>
      </c>
      <c r="E17" s="248" t="s">
        <v>127</v>
      </c>
      <c r="F17" s="220" t="s">
        <v>127</v>
      </c>
      <c r="G17" s="212" t="s">
        <v>127</v>
      </c>
    </row>
    <row r="18" spans="1:7" s="157" customFormat="1">
      <c r="A18" s="228" t="s">
        <v>482</v>
      </c>
      <c r="B18" s="277">
        <v>190</v>
      </c>
      <c r="C18" s="278">
        <v>40.169133192389005</v>
      </c>
      <c r="D18" s="278">
        <v>70.631970260223056</v>
      </c>
      <c r="E18" s="287">
        <v>471</v>
      </c>
      <c r="F18" s="278">
        <v>37.145110410094638</v>
      </c>
      <c r="G18" s="277">
        <v>66.338028169014081</v>
      </c>
    </row>
    <row r="19" spans="1:7">
      <c r="A19" s="226" t="s">
        <v>481</v>
      </c>
      <c r="B19" s="212">
        <v>77</v>
      </c>
      <c r="C19" s="220">
        <v>16.279069767441861</v>
      </c>
      <c r="D19" s="220">
        <v>77.777777777777786</v>
      </c>
      <c r="E19" s="248">
        <v>197</v>
      </c>
      <c r="F19" s="220">
        <v>15.53627760252366</v>
      </c>
      <c r="G19" s="212">
        <v>72.42647058823529</v>
      </c>
    </row>
    <row r="20" spans="1:7">
      <c r="A20" s="227" t="s">
        <v>480</v>
      </c>
      <c r="B20" s="273">
        <v>48</v>
      </c>
      <c r="C20" s="274">
        <v>10.14799154334038</v>
      </c>
      <c r="D20" s="275">
        <v>48.979591836734691</v>
      </c>
      <c r="E20" s="292">
        <v>261</v>
      </c>
      <c r="F20" s="274">
        <v>20.58359621451104</v>
      </c>
      <c r="G20" s="276">
        <v>62.589928057553955</v>
      </c>
    </row>
    <row r="21" spans="1:7">
      <c r="A21" s="226" t="s">
        <v>479</v>
      </c>
      <c r="B21" s="212">
        <v>45</v>
      </c>
      <c r="C21" s="220">
        <v>9.513742071881607</v>
      </c>
      <c r="D21" s="220">
        <v>95.744680851063833</v>
      </c>
      <c r="E21" s="248" t="s">
        <v>127</v>
      </c>
      <c r="F21" s="220" t="s">
        <v>127</v>
      </c>
      <c r="G21" s="212" t="s">
        <v>127</v>
      </c>
    </row>
    <row r="22" spans="1:7">
      <c r="A22" s="227" t="s">
        <v>478</v>
      </c>
      <c r="B22" s="273">
        <v>20</v>
      </c>
      <c r="C22" s="274">
        <v>4.2283298097251585</v>
      </c>
      <c r="D22" s="275">
        <v>83.333333333333343</v>
      </c>
      <c r="E22" s="292">
        <v>2</v>
      </c>
      <c r="F22" s="274">
        <v>0.15772870662460567</v>
      </c>
      <c r="G22" s="276">
        <v>66.666666666666657</v>
      </c>
    </row>
    <row r="23" spans="1:7">
      <c r="A23" s="226" t="s">
        <v>477</v>
      </c>
      <c r="B23" s="212" t="s">
        <v>127</v>
      </c>
      <c r="C23" s="220" t="s">
        <v>127</v>
      </c>
      <c r="D23" s="220" t="s">
        <v>127</v>
      </c>
      <c r="E23" s="248">
        <v>11</v>
      </c>
      <c r="F23" s="220">
        <v>0.86750788643533117</v>
      </c>
      <c r="G23" s="212">
        <v>68.75</v>
      </c>
    </row>
    <row r="24" spans="1:7" s="157" customFormat="1">
      <c r="A24" s="228" t="s">
        <v>476</v>
      </c>
      <c r="B24" s="277">
        <v>138</v>
      </c>
      <c r="C24" s="278">
        <v>29.175475687103592</v>
      </c>
      <c r="D24" s="278">
        <v>86.25</v>
      </c>
      <c r="E24" s="287">
        <v>30</v>
      </c>
      <c r="F24" s="278">
        <v>2.3659305993690851</v>
      </c>
      <c r="G24" s="277">
        <v>61.224489795918366</v>
      </c>
    </row>
    <row r="25" spans="1:7">
      <c r="A25" s="226" t="s">
        <v>475</v>
      </c>
      <c r="B25" s="212" t="s">
        <v>127</v>
      </c>
      <c r="C25" s="220" t="s">
        <v>127</v>
      </c>
      <c r="D25" s="220" t="s">
        <v>127</v>
      </c>
      <c r="E25" s="248">
        <v>2</v>
      </c>
      <c r="F25" s="220">
        <v>0.15772870662460567</v>
      </c>
      <c r="G25" s="212">
        <v>66.666666666666657</v>
      </c>
    </row>
    <row r="26" spans="1:7">
      <c r="A26" s="227" t="s">
        <v>474</v>
      </c>
      <c r="B26" s="273">
        <v>53</v>
      </c>
      <c r="C26" s="274">
        <v>11.20507399577167</v>
      </c>
      <c r="D26" s="275">
        <v>91.379310344827587</v>
      </c>
      <c r="E26" s="292">
        <v>6</v>
      </c>
      <c r="F26" s="274">
        <v>0.47318611987381703</v>
      </c>
      <c r="G26" s="276">
        <v>50</v>
      </c>
    </row>
    <row r="27" spans="1:7">
      <c r="A27" s="226" t="s">
        <v>473</v>
      </c>
      <c r="B27" s="212">
        <v>1</v>
      </c>
      <c r="C27" s="220">
        <v>0.21141649048625794</v>
      </c>
      <c r="D27" s="220">
        <v>33.333333333333329</v>
      </c>
      <c r="E27" s="248">
        <v>4</v>
      </c>
      <c r="F27" s="220">
        <v>0.31545741324921134</v>
      </c>
      <c r="G27" s="212">
        <v>80</v>
      </c>
    </row>
    <row r="28" spans="1:7">
      <c r="A28" s="227" t="s">
        <v>472</v>
      </c>
      <c r="B28" s="273">
        <v>4</v>
      </c>
      <c r="C28" s="274">
        <v>0.84566596194503174</v>
      </c>
      <c r="D28" s="275">
        <v>66.666666666666657</v>
      </c>
      <c r="E28" s="292">
        <v>2</v>
      </c>
      <c r="F28" s="274">
        <v>0.15772870662460567</v>
      </c>
      <c r="G28" s="276">
        <v>33.333333333333329</v>
      </c>
    </row>
    <row r="29" spans="1:7">
      <c r="A29" s="226" t="s">
        <v>471</v>
      </c>
      <c r="B29" s="212">
        <v>9</v>
      </c>
      <c r="C29" s="220">
        <v>1.9027484143763214</v>
      </c>
      <c r="D29" s="220">
        <v>75</v>
      </c>
      <c r="E29" s="248">
        <v>11</v>
      </c>
      <c r="F29" s="220">
        <v>0.86750788643533117</v>
      </c>
      <c r="G29" s="212">
        <v>78.571428571428569</v>
      </c>
    </row>
    <row r="30" spans="1:7">
      <c r="A30" s="227" t="s">
        <v>470</v>
      </c>
      <c r="B30" s="273">
        <v>52</v>
      </c>
      <c r="C30" s="274">
        <v>10.993657505285412</v>
      </c>
      <c r="D30" s="275">
        <v>85.245901639344254</v>
      </c>
      <c r="E30" s="292">
        <v>3</v>
      </c>
      <c r="F30" s="274">
        <v>0.23659305993690852</v>
      </c>
      <c r="G30" s="276">
        <v>75</v>
      </c>
    </row>
    <row r="31" spans="1:7">
      <c r="A31" s="226" t="s">
        <v>469</v>
      </c>
      <c r="B31" s="212">
        <v>19</v>
      </c>
      <c r="C31" s="220">
        <v>4.0169133192388999</v>
      </c>
      <c r="D31" s="220">
        <v>95</v>
      </c>
      <c r="E31" s="248">
        <v>2</v>
      </c>
      <c r="F31" s="220">
        <v>0.15772870662460567</v>
      </c>
      <c r="G31" s="212">
        <v>40</v>
      </c>
    </row>
    <row r="32" spans="1:7">
      <c r="A32" s="225" t="s">
        <v>468</v>
      </c>
      <c r="B32" s="279">
        <v>12</v>
      </c>
      <c r="C32" s="280">
        <v>2.536997885835095</v>
      </c>
      <c r="D32" s="281">
        <v>54.54545454545454</v>
      </c>
      <c r="E32" s="293">
        <v>35</v>
      </c>
      <c r="F32" s="280">
        <v>2.7602523659305991</v>
      </c>
      <c r="G32" s="282">
        <v>68.627450980392155</v>
      </c>
    </row>
    <row r="33" spans="1:7" ht="15" thickBot="1">
      <c r="A33" s="224" t="s">
        <v>20</v>
      </c>
      <c r="B33" s="283">
        <v>473</v>
      </c>
      <c r="C33" s="284">
        <v>100</v>
      </c>
      <c r="D33" s="284">
        <v>57.263922518159802</v>
      </c>
      <c r="E33" s="289">
        <v>1268</v>
      </c>
      <c r="F33" s="284">
        <v>100</v>
      </c>
      <c r="G33" s="283">
        <v>59.114219114219111</v>
      </c>
    </row>
    <row r="34" spans="1:7" ht="15" thickTop="1">
      <c r="A34" s="236"/>
      <c r="B34" s="236"/>
      <c r="C34" s="236"/>
      <c r="D34" s="236"/>
      <c r="E34" s="236"/>
      <c r="F34" s="236"/>
      <c r="G34" s="236"/>
    </row>
    <row r="35" spans="1:7" s="59" customFormat="1" ht="13.5">
      <c r="A35" s="59" t="s">
        <v>467</v>
      </c>
    </row>
    <row r="36" spans="1:7" s="59" customFormat="1" ht="13.5"/>
    <row r="37" spans="1:7" s="59" customFormat="1" ht="13.5">
      <c r="A37" s="222" t="s">
        <v>466</v>
      </c>
    </row>
  </sheetData>
  <hyperlinks>
    <hyperlink ref="G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23"/>
  <sheetViews>
    <sheetView showZeros="0" tabSelected="1" zoomScaleNormal="100" workbookViewId="0">
      <selection activeCell="B8" sqref="B8"/>
    </sheetView>
  </sheetViews>
  <sheetFormatPr baseColWidth="10" defaultRowHeight="14.25"/>
  <cols>
    <col min="1" max="1" width="14.5703125" style="50" customWidth="1"/>
    <col min="2" max="2" width="19.42578125" style="49" customWidth="1"/>
    <col min="3" max="6" width="18.5703125" style="49" customWidth="1"/>
    <col min="7" max="16384" width="11.42578125" style="49"/>
  </cols>
  <sheetData>
    <row r="1" spans="1:16" s="311" customFormat="1" ht="15">
      <c r="A1" s="197" t="s">
        <v>439</v>
      </c>
      <c r="B1" s="197"/>
      <c r="C1" s="197"/>
      <c r="D1" s="197"/>
      <c r="F1" s="312" t="s">
        <v>531</v>
      </c>
      <c r="G1" s="197"/>
      <c r="H1" s="197"/>
      <c r="I1" s="197"/>
      <c r="J1" s="197"/>
      <c r="L1" s="197"/>
      <c r="M1" s="197"/>
      <c r="N1" s="197"/>
      <c r="O1" s="197"/>
      <c r="P1" s="197"/>
    </row>
    <row r="3" spans="1:16" s="45" customFormat="1" ht="13.5">
      <c r="A3" s="208" t="s">
        <v>516</v>
      </c>
      <c r="B3" s="44"/>
      <c r="C3" s="44"/>
      <c r="D3" s="44"/>
    </row>
    <row r="4" spans="1:16" ht="15" thickBot="1">
      <c r="A4" s="72"/>
      <c r="B4" s="48"/>
      <c r="C4" s="48"/>
      <c r="D4" s="48"/>
      <c r="E4" s="48"/>
      <c r="F4" s="48"/>
    </row>
    <row r="5" spans="1:16" s="230" customFormat="1" ht="41.25" thickTop="1">
      <c r="A5" s="242"/>
      <c r="B5" s="71" t="s">
        <v>515</v>
      </c>
      <c r="C5" s="71" t="s">
        <v>514</v>
      </c>
      <c r="D5" s="71" t="s">
        <v>513</v>
      </c>
      <c r="E5" s="71" t="s">
        <v>512</v>
      </c>
      <c r="F5" s="71" t="s">
        <v>511</v>
      </c>
    </row>
    <row r="6" spans="1:16" ht="15.75" customHeight="1">
      <c r="A6" s="202">
        <v>1996</v>
      </c>
      <c r="B6" s="241">
        <v>2.7152800000000001E-2</v>
      </c>
      <c r="C6" s="241">
        <v>3.05613E-2</v>
      </c>
      <c r="D6" s="241">
        <v>3.6565300000000002E-2</v>
      </c>
      <c r="E6" s="241">
        <v>2.5447600000000001E-2</v>
      </c>
      <c r="F6" s="241">
        <v>2.2071299999999999E-2</v>
      </c>
    </row>
    <row r="7" spans="1:16" ht="15.75" customHeight="1">
      <c r="A7" s="203">
        <v>2000</v>
      </c>
      <c r="B7" s="240">
        <v>2.6991100000000001E-2</v>
      </c>
      <c r="C7" s="240">
        <v>3.3612799999999998E-2</v>
      </c>
      <c r="D7" s="240">
        <v>3.4992299999999997E-2</v>
      </c>
      <c r="E7" s="240">
        <v>2.60454E-2</v>
      </c>
      <c r="F7" s="240">
        <v>1.9960499999999999E-2</v>
      </c>
    </row>
    <row r="8" spans="1:16" ht="15.75" customHeight="1">
      <c r="A8" s="202">
        <v>2004</v>
      </c>
      <c r="B8" s="241">
        <v>2.9386700000000002E-2</v>
      </c>
      <c r="C8" s="241">
        <v>3.4588399999999998E-2</v>
      </c>
      <c r="D8" s="241">
        <v>3.6095200000000001E-2</v>
      </c>
      <c r="E8" s="241">
        <v>2.9113099999999999E-2</v>
      </c>
      <c r="F8" s="241">
        <v>2.3027599999999999E-2</v>
      </c>
    </row>
    <row r="9" spans="1:16" ht="15.75" customHeight="1">
      <c r="A9" s="203">
        <v>2005</v>
      </c>
      <c r="B9" s="240">
        <v>2.8613300000000001E-2</v>
      </c>
      <c r="C9" s="240">
        <v>3.59615E-2</v>
      </c>
      <c r="D9" s="240">
        <v>3.7287800000000003E-2</v>
      </c>
      <c r="E9" s="240">
        <v>2.7255700000000001E-2</v>
      </c>
      <c r="F9" s="240">
        <v>2.1159000000000001E-2</v>
      </c>
    </row>
    <row r="10" spans="1:16" ht="15.75" customHeight="1">
      <c r="A10" s="202">
        <v>2010</v>
      </c>
      <c r="B10" s="241">
        <v>2.8889000000000001E-2</v>
      </c>
      <c r="C10" s="241">
        <v>3.39777E-2</v>
      </c>
      <c r="D10" s="241">
        <v>3.4749200000000001E-2</v>
      </c>
      <c r="E10" s="241">
        <v>2.7792299999999999E-2</v>
      </c>
      <c r="F10" s="241">
        <v>2.4802999999999999E-2</v>
      </c>
    </row>
    <row r="11" spans="1:16" ht="15.75" customHeight="1">
      <c r="A11" s="203">
        <v>2014</v>
      </c>
      <c r="B11" s="240">
        <v>2.8745799999999998E-2</v>
      </c>
      <c r="C11" s="240">
        <v>3.0977000000000001E-2</v>
      </c>
      <c r="D11" s="240">
        <v>3.2675999999999997E-2</v>
      </c>
      <c r="E11" s="240">
        <v>2.8261399999999999E-2</v>
      </c>
      <c r="F11" s="240">
        <v>2.74907E-2</v>
      </c>
    </row>
    <row r="12" spans="1:16" ht="15.75" customHeight="1">
      <c r="A12" s="202">
        <v>2017</v>
      </c>
      <c r="B12" s="241">
        <v>2.81211E-2</v>
      </c>
      <c r="C12" s="241">
        <v>3.0264300000000001E-2</v>
      </c>
      <c r="D12" s="241">
        <v>3.5370400000000003E-2</v>
      </c>
      <c r="E12" s="241">
        <v>2.7148200000000001E-2</v>
      </c>
      <c r="F12" s="241">
        <v>2.58981E-2</v>
      </c>
    </row>
    <row r="13" spans="1:16" ht="15.75" customHeight="1">
      <c r="A13" s="203" t="s">
        <v>510</v>
      </c>
      <c r="B13" s="240">
        <v>2.98E-2</v>
      </c>
      <c r="C13" s="240">
        <v>3.1660300000000002E-2</v>
      </c>
      <c r="D13" s="240">
        <v>3.6394599999999999E-2</v>
      </c>
      <c r="E13" s="240">
        <v>2.70047E-2</v>
      </c>
      <c r="F13" s="240">
        <v>2.7290499999999999E-2</v>
      </c>
    </row>
    <row r="14" spans="1:16" ht="15.75" customHeight="1">
      <c r="A14" s="202" t="s">
        <v>509</v>
      </c>
      <c r="B14" s="241">
        <v>2.8199999999999999E-2</v>
      </c>
      <c r="C14" s="241">
        <v>3.03819E-2</v>
      </c>
      <c r="D14" s="241">
        <v>3.5745899999999997E-2</v>
      </c>
      <c r="E14" s="241">
        <v>2.73896E-2</v>
      </c>
      <c r="F14" s="241">
        <v>2.5840599999999998E-2</v>
      </c>
    </row>
    <row r="15" spans="1:16" ht="15.75" customHeight="1">
      <c r="A15" s="203" t="s">
        <v>11</v>
      </c>
      <c r="B15" s="240">
        <v>3.0599999999999999E-2</v>
      </c>
      <c r="C15" s="240">
        <v>3.2311899999999998E-2</v>
      </c>
      <c r="D15" s="240">
        <v>3.9301999999999997E-2</v>
      </c>
      <c r="E15" s="240">
        <v>2.9484699999999999E-2</v>
      </c>
      <c r="F15" s="240">
        <v>2.80235E-2</v>
      </c>
    </row>
    <row r="16" spans="1:16" ht="15.75" customHeight="1">
      <c r="A16" s="202" t="s">
        <v>10</v>
      </c>
      <c r="B16" s="241">
        <v>3.0499999999999999E-2</v>
      </c>
      <c r="C16" s="241">
        <v>3.2282600000000002E-2</v>
      </c>
      <c r="D16" s="241">
        <v>3.94066E-2</v>
      </c>
      <c r="E16" s="241">
        <v>2.9393699999999998E-2</v>
      </c>
      <c r="F16" s="241">
        <v>2.7913E-2</v>
      </c>
    </row>
    <row r="17" spans="1:6" ht="15.75" customHeight="1">
      <c r="A17" s="203" t="s">
        <v>508</v>
      </c>
      <c r="B17" s="240">
        <v>3.04E-2</v>
      </c>
      <c r="C17" s="240">
        <v>3.2222899999999999E-2</v>
      </c>
      <c r="D17" s="240">
        <v>3.9472E-2</v>
      </c>
      <c r="E17" s="240">
        <v>2.9266299999999999E-2</v>
      </c>
      <c r="F17" s="240">
        <v>2.77816E-2</v>
      </c>
    </row>
    <row r="18" spans="1:6" ht="15.75" customHeight="1">
      <c r="A18" s="202" t="s">
        <v>507</v>
      </c>
      <c r="B18" s="241">
        <v>3.04E-2</v>
      </c>
      <c r="C18" s="241">
        <v>3.2179199999999998E-2</v>
      </c>
      <c r="D18" s="241">
        <v>3.95644E-2</v>
      </c>
      <c r="E18" s="241">
        <v>2.9170399999999999E-2</v>
      </c>
      <c r="F18" s="241">
        <v>2.7671600000000001E-2</v>
      </c>
    </row>
    <row r="19" spans="1:6" s="157" customFormat="1" ht="13.5" customHeight="1" thickBot="1">
      <c r="A19" s="203" t="s">
        <v>506</v>
      </c>
      <c r="B19" s="240">
        <v>3.0300000000000001E-2</v>
      </c>
      <c r="C19" s="240">
        <v>3.21093E-2</v>
      </c>
      <c r="D19" s="240">
        <v>3.9615699999999997E-2</v>
      </c>
      <c r="E19" s="240">
        <v>2.90266E-2</v>
      </c>
      <c r="F19" s="240">
        <v>2.7534699999999999E-2</v>
      </c>
    </row>
    <row r="20" spans="1:6" s="59" customFormat="1" thickTop="1">
      <c r="A20" s="239"/>
      <c r="B20" s="239"/>
      <c r="C20" s="239"/>
      <c r="D20" s="239"/>
      <c r="E20" s="239"/>
      <c r="F20" s="239"/>
    </row>
    <row r="21" spans="1:6" s="59" customFormat="1" ht="13.5">
      <c r="A21" s="58" t="s">
        <v>505</v>
      </c>
    </row>
    <row r="22" spans="1:6" s="59" customFormat="1" ht="13.5">
      <c r="A22" s="58"/>
    </row>
    <row r="23" spans="1:6" s="60" customFormat="1" ht="13.5">
      <c r="A23" s="198" t="s">
        <v>591</v>
      </c>
      <c r="B23" s="199"/>
      <c r="C23" s="199"/>
      <c r="D23" s="199"/>
    </row>
  </sheetData>
  <hyperlinks>
    <hyperlink ref="F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3"/>
  <sheetViews>
    <sheetView showZeros="0" zoomScaleNormal="100" workbookViewId="0"/>
  </sheetViews>
  <sheetFormatPr baseColWidth="10" defaultRowHeight="14.25"/>
  <cols>
    <col min="1" max="1" width="3.85546875" style="49" customWidth="1"/>
    <col min="2" max="2" width="23.85546875" style="49" customWidth="1"/>
    <col min="3" max="4" width="11.42578125" style="49"/>
    <col min="5" max="5" width="6.7109375" style="49" customWidth="1"/>
    <col min="6" max="6" width="23.85546875" style="49" customWidth="1"/>
    <col min="7" max="16384" width="11.42578125" style="49"/>
  </cols>
  <sheetData>
    <row r="1" spans="1:15" s="311" customFormat="1" ht="15">
      <c r="A1" s="197" t="s">
        <v>439</v>
      </c>
      <c r="B1" s="197"/>
      <c r="C1" s="197"/>
      <c r="D1" s="197"/>
      <c r="H1" s="312" t="s">
        <v>531</v>
      </c>
      <c r="I1" s="197"/>
      <c r="K1" s="197"/>
      <c r="L1" s="197"/>
      <c r="M1" s="197"/>
      <c r="N1" s="197"/>
      <c r="O1" s="197"/>
    </row>
    <row r="3" spans="1:15" s="45" customFormat="1" ht="13.5">
      <c r="A3" s="208" t="s">
        <v>530</v>
      </c>
    </row>
    <row r="4" spans="1:15" ht="15" thickBot="1"/>
    <row r="5" spans="1:15" s="64" customFormat="1" ht="15" thickTop="1">
      <c r="A5" s="238"/>
      <c r="B5" s="265">
        <v>2018</v>
      </c>
      <c r="C5" s="238"/>
      <c r="D5" s="238"/>
      <c r="E5" s="238"/>
      <c r="F5" s="238" t="s">
        <v>529</v>
      </c>
      <c r="G5" s="238"/>
      <c r="H5" s="238"/>
    </row>
    <row r="6" spans="1:15" s="64" customFormat="1" ht="16.5">
      <c r="A6" s="264"/>
      <c r="C6" s="262" t="s">
        <v>13</v>
      </c>
      <c r="D6" s="262" t="s">
        <v>528</v>
      </c>
      <c r="E6" s="263"/>
      <c r="G6" s="262" t="s">
        <v>13</v>
      </c>
      <c r="H6" s="262" t="s">
        <v>528</v>
      </c>
    </row>
    <row r="7" spans="1:15" ht="15.75" customHeight="1">
      <c r="A7" s="226">
        <v>1</v>
      </c>
      <c r="B7" s="249" t="s">
        <v>100</v>
      </c>
      <c r="C7" s="248">
        <v>45235.26</v>
      </c>
      <c r="D7" s="195">
        <v>0.3014</v>
      </c>
      <c r="E7" s="212">
        <v>1</v>
      </c>
      <c r="F7" s="249" t="s">
        <v>100</v>
      </c>
      <c r="G7" s="248">
        <v>49056.564003936001</v>
      </c>
      <c r="H7" s="195">
        <v>0.2894197</v>
      </c>
    </row>
    <row r="8" spans="1:15" ht="15.75" customHeight="1">
      <c r="A8" s="227">
        <f t="shared" ref="A8:A16" si="0">A7+1</f>
        <v>2</v>
      </c>
      <c r="B8" s="255" t="s">
        <v>39</v>
      </c>
      <c r="C8" s="251">
        <v>10601.46</v>
      </c>
      <c r="D8" s="250">
        <v>7.0599999999999996E-2</v>
      </c>
      <c r="E8" s="261">
        <f t="shared" ref="E8:E16" si="1">E7+1</f>
        <v>2</v>
      </c>
      <c r="F8" s="255" t="s">
        <v>39</v>
      </c>
      <c r="G8" s="251">
        <v>12066.940765560223</v>
      </c>
      <c r="H8" s="250">
        <v>7.1191500000000005E-2</v>
      </c>
    </row>
    <row r="9" spans="1:15" ht="15.75" customHeight="1">
      <c r="A9" s="226">
        <f t="shared" si="0"/>
        <v>3</v>
      </c>
      <c r="B9" s="249" t="s">
        <v>40</v>
      </c>
      <c r="C9" s="248">
        <v>9761.9</v>
      </c>
      <c r="D9" s="195">
        <v>6.5000000000000002E-2</v>
      </c>
      <c r="E9" s="212">
        <f t="shared" si="1"/>
        <v>3</v>
      </c>
      <c r="F9" s="249" t="s">
        <v>40</v>
      </c>
      <c r="G9" s="248">
        <v>11173.270334506798</v>
      </c>
      <c r="H9" s="195">
        <v>6.5919099999999994E-2</v>
      </c>
    </row>
    <row r="10" spans="1:15" ht="13.5" customHeight="1">
      <c r="A10" s="227">
        <f t="shared" si="0"/>
        <v>4</v>
      </c>
      <c r="B10" s="255" t="s">
        <v>41</v>
      </c>
      <c r="C10" s="251">
        <v>7013.13</v>
      </c>
      <c r="D10" s="250">
        <v>4.6699999999999998E-2</v>
      </c>
      <c r="E10" s="261">
        <f t="shared" si="1"/>
        <v>4</v>
      </c>
      <c r="F10" s="255" t="s">
        <v>41</v>
      </c>
      <c r="G10" s="251">
        <v>9022.97967837547</v>
      </c>
      <c r="H10" s="250">
        <v>5.3233000000000003E-2</v>
      </c>
    </row>
    <row r="11" spans="1:15" ht="13.5" customHeight="1">
      <c r="A11" s="226">
        <f t="shared" si="0"/>
        <v>5</v>
      </c>
      <c r="B11" s="249" t="s">
        <v>101</v>
      </c>
      <c r="C11" s="248">
        <v>6411.34</v>
      </c>
      <c r="D11" s="195">
        <v>4.2699999999999995E-2</v>
      </c>
      <c r="E11" s="212">
        <f t="shared" si="1"/>
        <v>5</v>
      </c>
      <c r="F11" s="249" t="s">
        <v>44</v>
      </c>
      <c r="G11" s="248">
        <v>7090.9877378487427</v>
      </c>
      <c r="H11" s="195">
        <v>4.1834799999999998E-2</v>
      </c>
    </row>
    <row r="12" spans="1:15" ht="13.5" customHeight="1">
      <c r="A12" s="227">
        <f t="shared" si="0"/>
        <v>6</v>
      </c>
      <c r="B12" s="255" t="s">
        <v>43</v>
      </c>
      <c r="C12" s="251">
        <v>5666.21</v>
      </c>
      <c r="D12" s="250">
        <v>3.78E-2</v>
      </c>
      <c r="E12" s="261">
        <f t="shared" si="1"/>
        <v>6</v>
      </c>
      <c r="F12" s="255" t="s">
        <v>43</v>
      </c>
      <c r="G12" s="251">
        <v>6458.4316568138693</v>
      </c>
      <c r="H12" s="250">
        <v>3.8102900000000002E-2</v>
      </c>
    </row>
    <row r="13" spans="1:15" ht="13.5" customHeight="1">
      <c r="A13" s="226">
        <f t="shared" si="0"/>
        <v>7</v>
      </c>
      <c r="B13" s="249" t="s">
        <v>44</v>
      </c>
      <c r="C13" s="248">
        <v>5114.45</v>
      </c>
      <c r="D13" s="195">
        <v>3.4099999999999998E-2</v>
      </c>
      <c r="E13" s="212">
        <f t="shared" si="1"/>
        <v>7</v>
      </c>
      <c r="F13" s="249" t="s">
        <v>101</v>
      </c>
      <c r="G13" s="248">
        <v>6281.9993770772198</v>
      </c>
      <c r="H13" s="195">
        <v>3.7061999999999998E-2</v>
      </c>
    </row>
    <row r="14" spans="1:15" ht="13.5" customHeight="1">
      <c r="A14" s="227">
        <f t="shared" si="0"/>
        <v>8</v>
      </c>
      <c r="B14" s="255" t="s">
        <v>45</v>
      </c>
      <c r="C14" s="251">
        <v>4779.47</v>
      </c>
      <c r="D14" s="250">
        <v>3.1800000000000002E-2</v>
      </c>
      <c r="E14" s="261">
        <f t="shared" si="1"/>
        <v>8</v>
      </c>
      <c r="F14" s="255" t="s">
        <v>47</v>
      </c>
      <c r="G14" s="251">
        <v>5561.3542809792898</v>
      </c>
      <c r="H14" s="250">
        <v>3.2810400000000003E-2</v>
      </c>
    </row>
    <row r="15" spans="1:15" ht="15.75" customHeight="1">
      <c r="A15" s="226">
        <f t="shared" si="0"/>
        <v>9</v>
      </c>
      <c r="B15" s="249" t="s">
        <v>183</v>
      </c>
      <c r="C15" s="248">
        <v>4198.04</v>
      </c>
      <c r="D15" s="195">
        <v>2.7999999999999997E-2</v>
      </c>
      <c r="E15" s="212">
        <f t="shared" si="1"/>
        <v>9</v>
      </c>
      <c r="F15" s="249" t="s">
        <v>45</v>
      </c>
      <c r="G15" s="248">
        <v>4804.1141909384805</v>
      </c>
      <c r="H15" s="195">
        <v>2.8342900000000001E-2</v>
      </c>
    </row>
    <row r="16" spans="1:15" ht="15.75" customHeight="1">
      <c r="A16" s="260">
        <f t="shared" si="0"/>
        <v>10</v>
      </c>
      <c r="B16" s="258" t="s">
        <v>47</v>
      </c>
      <c r="C16" s="257">
        <v>4055.49</v>
      </c>
      <c r="D16" s="256">
        <v>2.7000000000000003E-2</v>
      </c>
      <c r="E16" s="259">
        <f t="shared" si="1"/>
        <v>10</v>
      </c>
      <c r="F16" s="258" t="s">
        <v>183</v>
      </c>
      <c r="G16" s="257">
        <v>3993.9393319844653</v>
      </c>
      <c r="H16" s="256">
        <v>2.35631E-2</v>
      </c>
    </row>
    <row r="17" spans="1:8" ht="13.5" customHeight="1">
      <c r="A17" s="226"/>
      <c r="B17" s="249" t="s">
        <v>527</v>
      </c>
      <c r="C17" s="248">
        <f>D17*C26</f>
        <v>104899.61752731296</v>
      </c>
      <c r="D17" s="195">
        <v>0.69899999999999995</v>
      </c>
      <c r="E17" s="211"/>
      <c r="F17" s="249" t="s">
        <v>527</v>
      </c>
      <c r="G17" s="248">
        <v>115944.39899348791</v>
      </c>
      <c r="H17" s="195">
        <v>0.68403879999999995</v>
      </c>
    </row>
    <row r="18" spans="1:8" ht="13.5" customHeight="1">
      <c r="A18" s="254"/>
      <c r="B18" s="252" t="s">
        <v>25</v>
      </c>
      <c r="C18" s="251">
        <f>D18*C26</f>
        <v>21910.363603701993</v>
      </c>
      <c r="D18" s="250">
        <v>0.14599999999999999</v>
      </c>
      <c r="E18" s="253"/>
      <c r="F18" s="252" t="s">
        <v>25</v>
      </c>
      <c r="G18" s="251">
        <v>25390.637355990635</v>
      </c>
      <c r="H18" s="250">
        <v>0.1497975</v>
      </c>
    </row>
    <row r="19" spans="1:8" ht="13.5" customHeight="1">
      <c r="A19" s="226"/>
      <c r="B19" s="249" t="s">
        <v>133</v>
      </c>
      <c r="C19" s="248">
        <v>78051.24545799999</v>
      </c>
      <c r="D19" s="195">
        <v>0.52009551475186877</v>
      </c>
      <c r="E19" s="211"/>
      <c r="F19" s="249" t="s">
        <v>133</v>
      </c>
      <c r="G19" s="248">
        <v>85321.880951822153</v>
      </c>
      <c r="H19" s="195">
        <v>0.50337469999999995</v>
      </c>
    </row>
    <row r="20" spans="1:8" ht="13.5" customHeight="1">
      <c r="A20" s="254"/>
      <c r="B20" s="255" t="s">
        <v>526</v>
      </c>
      <c r="C20" s="251">
        <f>D20*C26</f>
        <v>45171.366059686989</v>
      </c>
      <c r="D20" s="250">
        <v>0.30099999999999999</v>
      </c>
      <c r="E20" s="253"/>
      <c r="F20" s="255" t="s">
        <v>526</v>
      </c>
      <c r="G20" s="251">
        <v>53555.341362597028</v>
      </c>
      <c r="H20" s="250">
        <v>0.3159612</v>
      </c>
    </row>
    <row r="21" spans="1:8" ht="13.5" customHeight="1">
      <c r="A21" s="226"/>
      <c r="B21" s="249" t="s">
        <v>26</v>
      </c>
      <c r="C21" s="248">
        <v>1350.7428160000002</v>
      </c>
      <c r="D21" s="195">
        <v>9.0006927636143604E-3</v>
      </c>
      <c r="E21" s="211"/>
      <c r="F21" s="249" t="s">
        <v>26</v>
      </c>
      <c r="G21" s="248">
        <v>622.84374591246979</v>
      </c>
      <c r="H21" s="195">
        <v>3.6746000000000001E-3</v>
      </c>
    </row>
    <row r="22" spans="1:8" ht="13.5" customHeight="1">
      <c r="A22" s="254"/>
      <c r="B22" s="252" t="s">
        <v>525</v>
      </c>
      <c r="C22" s="251">
        <v>2077.4816700000001</v>
      </c>
      <c r="D22" s="250">
        <v>1.3843326806714977E-2</v>
      </c>
      <c r="E22" s="253"/>
      <c r="F22" s="252" t="s">
        <v>524</v>
      </c>
      <c r="G22" s="251">
        <v>2719.6741839354895</v>
      </c>
      <c r="H22" s="250">
        <v>1.6045299999999998E-2</v>
      </c>
    </row>
    <row r="23" spans="1:8">
      <c r="A23" s="226"/>
      <c r="B23" s="249" t="s">
        <v>27</v>
      </c>
      <c r="C23" s="248">
        <v>13097.264097999998</v>
      </c>
      <c r="D23" s="195">
        <v>8.7273793940366759E-2</v>
      </c>
      <c r="E23" s="211"/>
      <c r="F23" s="249" t="s">
        <v>27</v>
      </c>
      <c r="G23" s="248">
        <v>14864.703479877762</v>
      </c>
      <c r="H23" s="195">
        <v>8.7697500000000012E-2</v>
      </c>
    </row>
    <row r="24" spans="1:8" ht="15" customHeight="1">
      <c r="A24" s="254"/>
      <c r="B24" s="252" t="s">
        <v>28</v>
      </c>
      <c r="C24" s="251">
        <v>7916.1681060000001</v>
      </c>
      <c r="D24" s="250">
        <v>5.274949171910235E-2</v>
      </c>
      <c r="E24" s="253"/>
      <c r="F24" s="252" t="s">
        <v>28</v>
      </c>
      <c r="G24" s="251">
        <v>9913.3618144659849</v>
      </c>
      <c r="H24" s="250">
        <v>5.8486000000000003E-2</v>
      </c>
    </row>
    <row r="25" spans="1:8">
      <c r="A25" s="226"/>
      <c r="B25" s="249" t="s">
        <v>523</v>
      </c>
      <c r="C25" s="248">
        <v>3568.7983739999995</v>
      </c>
      <c r="D25" s="195">
        <v>2.3780735547262382E-2</v>
      </c>
      <c r="E25" s="241"/>
      <c r="F25" s="249" t="s">
        <v>522</v>
      </c>
      <c r="G25" s="248">
        <v>3501.2374867173971</v>
      </c>
      <c r="H25" s="195">
        <v>2.0656299999999999E-2</v>
      </c>
    </row>
    <row r="26" spans="1:8" ht="15" thickBot="1">
      <c r="A26" s="247"/>
      <c r="B26" s="246" t="s">
        <v>122</v>
      </c>
      <c r="C26" s="244">
        <v>150070.98358699997</v>
      </c>
      <c r="D26" s="243">
        <v>1</v>
      </c>
      <c r="E26" s="245"/>
      <c r="F26" s="245" t="s">
        <v>122</v>
      </c>
      <c r="G26" s="244">
        <v>169499.74035608495</v>
      </c>
      <c r="H26" s="243">
        <v>1</v>
      </c>
    </row>
    <row r="27" spans="1:8" s="59" customFormat="1" thickTop="1">
      <c r="A27" s="223"/>
      <c r="B27" s="223"/>
      <c r="C27" s="223"/>
      <c r="D27" s="223"/>
      <c r="E27" s="223"/>
      <c r="F27" s="223"/>
      <c r="G27" s="223"/>
      <c r="H27" s="223"/>
    </row>
    <row r="28" spans="1:8" s="59" customFormat="1" ht="13.5">
      <c r="A28" s="171" t="s">
        <v>521</v>
      </c>
    </row>
    <row r="29" spans="1:8" s="171" customFormat="1" ht="13.5">
      <c r="A29" s="171" t="s">
        <v>520</v>
      </c>
    </row>
    <row r="30" spans="1:8" s="170" customFormat="1">
      <c r="A30" s="171" t="s">
        <v>519</v>
      </c>
    </row>
    <row r="31" spans="1:8" s="170" customFormat="1">
      <c r="A31" s="171" t="s">
        <v>518</v>
      </c>
    </row>
    <row r="32" spans="1:8" s="170" customFormat="1"/>
    <row r="33" spans="1:1" s="170" customFormat="1">
      <c r="A33" s="171" t="s">
        <v>517</v>
      </c>
    </row>
  </sheetData>
  <hyperlinks>
    <hyperlink ref="H1" location="inhalt!A1" display="Inhaltsverzeichnis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95</vt:i4>
      </vt:variant>
      <vt:variant>
        <vt:lpstr>Benannte Bereiche</vt:lpstr>
      </vt:variant>
      <vt:variant>
        <vt:i4>4</vt:i4>
      </vt:variant>
    </vt:vector>
  </HeadingPairs>
  <TitlesOfParts>
    <vt:vector size="99" baseType="lpstr">
      <vt:lpstr>inhalt</vt:lpstr>
      <vt:lpstr>IR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AW</vt:lpstr>
      <vt:lpstr>AW1</vt:lpstr>
      <vt:lpstr>AW2</vt:lpstr>
      <vt:lpstr>AW3</vt:lpstr>
      <vt:lpstr>AW4</vt:lpstr>
      <vt:lpstr>AW5</vt:lpstr>
      <vt:lpstr>AW6</vt:lpstr>
      <vt:lpstr>AW7</vt:lpstr>
      <vt:lpstr>AW8</vt:lpstr>
      <vt:lpstr>AW9</vt:lpstr>
      <vt:lpstr>AW10</vt:lpstr>
      <vt:lpstr>AW11</vt:lpstr>
      <vt:lpstr>AW12</vt:lpstr>
      <vt:lpstr>AW13</vt:lpstr>
      <vt:lpstr>AW14</vt:lpstr>
      <vt:lpstr>AW15</vt:lpstr>
      <vt:lpstr>AW16</vt:lpstr>
      <vt:lpstr>AW17</vt:lpstr>
      <vt:lpstr>AW18</vt:lpstr>
      <vt:lpstr>AW19</vt:lpstr>
      <vt:lpstr>AW20</vt:lpstr>
      <vt:lpstr>AW21</vt:lpstr>
      <vt:lpstr>AW22</vt:lpstr>
      <vt:lpstr>AW23</vt:lpstr>
      <vt:lpstr>AW24</vt:lpstr>
      <vt:lpstr>AW25</vt:lpstr>
      <vt:lpstr>AW26</vt:lpstr>
      <vt:lpstr>AW27</vt:lpstr>
      <vt:lpstr>AW28</vt:lpstr>
      <vt:lpstr>AW29</vt:lpstr>
      <vt:lpstr>AW30</vt:lpstr>
      <vt:lpstr>AW31</vt:lpstr>
      <vt:lpstr>AW32</vt:lpstr>
      <vt:lpstr>AW33</vt:lpstr>
      <vt:lpstr>AW34</vt:lpstr>
      <vt:lpstr>AW35</vt:lpstr>
      <vt:lpstr>AW36</vt:lpstr>
      <vt:lpstr>AW37</vt:lpstr>
      <vt:lpstr>AW38</vt:lpstr>
      <vt:lpstr>AW39</vt:lpstr>
      <vt:lpstr>AW40</vt:lpstr>
      <vt:lpstr>AW41</vt:lpstr>
      <vt:lpstr>AW42</vt:lpstr>
      <vt:lpstr>AW43</vt:lpstr>
      <vt:lpstr>AW44</vt:lpstr>
      <vt:lpstr>AW45</vt:lpstr>
      <vt:lpstr>AW46</vt:lpstr>
      <vt:lpstr>AW47</vt:lpstr>
      <vt:lpstr>AW48</vt:lpstr>
      <vt:lpstr>AW49</vt:lpstr>
      <vt:lpstr>AW50</vt:lpstr>
      <vt:lpstr>AW51</vt:lpstr>
      <vt:lpstr>AW52</vt:lpstr>
      <vt:lpstr>AW53</vt:lpstr>
      <vt:lpstr>AW54</vt:lpstr>
      <vt:lpstr>AW55</vt:lpstr>
      <vt:lpstr>HP</vt:lpstr>
      <vt:lpstr>HP1</vt:lpstr>
      <vt:lpstr>HP2</vt:lpstr>
      <vt:lpstr>HP3</vt:lpstr>
      <vt:lpstr>HP4</vt:lpstr>
      <vt:lpstr>HP5</vt:lpstr>
      <vt:lpstr>HP6</vt:lpstr>
      <vt:lpstr>HP7</vt:lpstr>
      <vt:lpstr>SI</vt:lpstr>
      <vt:lpstr>SI1</vt:lpstr>
      <vt:lpstr>SI2</vt:lpstr>
      <vt:lpstr>SI3</vt:lpstr>
      <vt:lpstr>SI4</vt:lpstr>
      <vt:lpstr>SI5</vt:lpstr>
      <vt:lpstr>SI6</vt:lpstr>
      <vt:lpstr>SI7</vt:lpstr>
      <vt:lpstr>SI8</vt:lpstr>
      <vt:lpstr>SI9</vt:lpstr>
      <vt:lpstr>SI10</vt:lpstr>
      <vt:lpstr>MF</vt:lpstr>
      <vt:lpstr>MF1</vt:lpstr>
      <vt:lpstr>MF2</vt:lpstr>
      <vt:lpstr>MF3</vt:lpstr>
      <vt:lpstr>MF4</vt:lpstr>
      <vt:lpstr>MF5</vt:lpstr>
      <vt:lpstr>MF6</vt:lpstr>
      <vt:lpstr>MF7</vt:lpstr>
      <vt:lpstr>MF8</vt:lpstr>
      <vt:lpstr>'SI10'!Druckbereich</vt:lpstr>
      <vt:lpstr>inhalt!Drucktitel</vt:lpstr>
      <vt:lpstr>'SI1'!Drucktitel</vt:lpstr>
      <vt:lpstr>'SI5'!Drucktitel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Langer</dc:creator>
  <cp:lastModifiedBy>Alexander Hudetz</cp:lastModifiedBy>
  <cp:lastPrinted>2020-01-28T10:43:37Z</cp:lastPrinted>
  <dcterms:created xsi:type="dcterms:W3CDTF">2019-12-04T11:22:04Z</dcterms:created>
  <dcterms:modified xsi:type="dcterms:W3CDTF">2020-02-20T10:14:45Z</dcterms:modified>
</cp:coreProperties>
</file>